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2" activeTab="2"/>
  </bookViews>
  <sheets>
    <sheet name="原始表" sheetId="10" state="hidden" r:id="rId1"/>
    <sheet name="原始表(整理后)" sheetId="11" state="hidden" r:id="rId2"/>
    <sheet name="办公用品" sheetId="6" r:id="rId3"/>
    <sheet name="日杂用品" sheetId="7" r:id="rId4"/>
  </sheets>
  <definedNames>
    <definedName name="_xlnm._FilterDatabase" localSheetId="0" hidden="1">原始表!$A$4:$K$153</definedName>
    <definedName name="_xlnm._FilterDatabase" localSheetId="1" hidden="1">'原始表(整理后)'!$A$4:$J$121</definedName>
    <definedName name="_xlnm._FilterDatabase" localSheetId="2" hidden="1">办公用品!#REF!</definedName>
    <definedName name="_xlnm._FilterDatabase" localSheetId="3" hidden="1">日杂用品!$A$3:$F$18</definedName>
    <definedName name="_xlnm.Print_Titles" localSheetId="2">办公用品!$1:$2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<sst xmlns="http://schemas.openxmlformats.org/spreadsheetml/2006/main" count="1687" uniqueCount="371">
  <si>
    <r>
      <rPr>
        <u/>
        <sz val="14"/>
        <color theme="1"/>
        <rFont val="宋体"/>
        <charset val="134"/>
      </rPr>
      <t xml:space="preserve">       </t>
    </r>
    <r>
      <rPr>
        <sz val="14"/>
        <color theme="1"/>
        <rFont val="宋体"/>
        <charset val="134"/>
      </rPr>
      <t>年</t>
    </r>
    <r>
      <rPr>
        <u/>
        <sz val="14"/>
        <color theme="1"/>
        <rFont val="宋体"/>
        <charset val="134"/>
      </rPr>
      <t xml:space="preserve">    </t>
    </r>
    <r>
      <rPr>
        <sz val="14"/>
        <color theme="1"/>
        <rFont val="宋体"/>
        <charset val="134"/>
      </rPr>
      <t>月科室领取办公用品审批明细表</t>
    </r>
  </si>
  <si>
    <t>科室名称：</t>
  </si>
  <si>
    <t>金额：元</t>
  </si>
  <si>
    <t>序号</t>
  </si>
  <si>
    <t>商品名称</t>
  </si>
  <si>
    <t>通用名称</t>
  </si>
  <si>
    <t>通用型号</t>
  </si>
  <si>
    <t>型号</t>
  </si>
  <si>
    <t>单位</t>
  </si>
  <si>
    <t>数量</t>
  </si>
  <si>
    <t>单价</t>
  </si>
  <si>
    <t>金额</t>
  </si>
  <si>
    <t>备注</t>
  </si>
  <si>
    <t>申请科室</t>
  </si>
  <si>
    <t>白板笔</t>
  </si>
  <si>
    <t>黑色</t>
  </si>
  <si>
    <t>支</t>
  </si>
  <si>
    <t>□以旧换新  □申请新购</t>
  </si>
  <si>
    <t>综合内科一</t>
  </si>
  <si>
    <t>医生交班本</t>
  </si>
  <si>
    <t>本</t>
  </si>
  <si>
    <t>不用管</t>
  </si>
  <si>
    <t>电池</t>
  </si>
  <si>
    <t>7号</t>
  </si>
  <si>
    <t>节</t>
  </si>
  <si>
    <t>碳素笔芯</t>
  </si>
  <si>
    <t>中性笔芯</t>
  </si>
  <si>
    <t>蓝黑</t>
  </si>
  <si>
    <t>洗衣粉</t>
  </si>
  <si>
    <t>袋</t>
  </si>
  <si>
    <t>小喷壶</t>
  </si>
  <si>
    <t>小</t>
  </si>
  <si>
    <t>个</t>
  </si>
  <si>
    <t>拖布</t>
  </si>
  <si>
    <t>把</t>
  </si>
  <si>
    <t>消化肿瘤科</t>
  </si>
  <si>
    <t>小毛巾</t>
  </si>
  <si>
    <t>30*30</t>
  </si>
  <si>
    <t>纸杯</t>
  </si>
  <si>
    <t>包</t>
  </si>
  <si>
    <t>擦手纸</t>
  </si>
  <si>
    <t>卫生纸</t>
  </si>
  <si>
    <t>卷</t>
  </si>
  <si>
    <t>中医肿瘤康复科</t>
  </si>
  <si>
    <t>5号</t>
  </si>
  <si>
    <t>垃圾封口袋白色</t>
  </si>
  <si>
    <t>白色垃圾袋</t>
  </si>
  <si>
    <t>捆</t>
  </si>
  <si>
    <t>黄色垃圾袋</t>
  </si>
  <si>
    <t>一次性床单</t>
  </si>
  <si>
    <t>垃圾封口袋黄色</t>
  </si>
  <si>
    <t>一次性口杯</t>
  </si>
  <si>
    <t>手术麻醉科</t>
  </si>
  <si>
    <t>黑塑料袋</t>
  </si>
  <si>
    <t>厚90*110</t>
  </si>
  <si>
    <t>一次性纸杯</t>
  </si>
  <si>
    <t>洁厕灵</t>
  </si>
  <si>
    <t>瓶</t>
  </si>
  <si>
    <t>黄色医疗垃圾袋</t>
  </si>
  <si>
    <t>50/捆</t>
  </si>
  <si>
    <t>口取纸</t>
  </si>
  <si>
    <t>张</t>
  </si>
  <si>
    <t>一次性擦手纸</t>
  </si>
  <si>
    <t>感染性封口条</t>
  </si>
  <si>
    <t>黑色塑料袋</t>
  </si>
  <si>
    <t>头颈外科</t>
  </si>
  <si>
    <t>黄色垃圾袋（小）</t>
  </si>
  <si>
    <t>白色塑料袋</t>
  </si>
  <si>
    <t>感染性医疗垃圾封口</t>
  </si>
  <si>
    <t>小方巾</t>
  </si>
  <si>
    <t>块</t>
  </si>
  <si>
    <t>药物性医疗垃圾封口</t>
  </si>
  <si>
    <t>剪刀</t>
  </si>
  <si>
    <t>晨光墨蓝中性笔</t>
  </si>
  <si>
    <t>中性笔</t>
  </si>
  <si>
    <t>晨光墨蓝</t>
  </si>
  <si>
    <t>拉杆夹</t>
  </si>
  <si>
    <t>曲别针</t>
  </si>
  <si>
    <t>盒</t>
  </si>
  <si>
    <t>综合肿瘤科</t>
  </si>
  <si>
    <t>中性笔替芯墨蓝</t>
  </si>
  <si>
    <t>墨蓝，G-5/0.5</t>
  </si>
  <si>
    <t>G-5/0.5</t>
  </si>
  <si>
    <t>燕尾夹</t>
  </si>
  <si>
    <t>19mm</t>
  </si>
  <si>
    <t>白杆</t>
  </si>
  <si>
    <t>奇强</t>
  </si>
  <si>
    <t>白塑料袋</t>
  </si>
  <si>
    <t>100个/捆</t>
  </si>
  <si>
    <t>钢丝球</t>
  </si>
  <si>
    <t>乳胶手套</t>
  </si>
  <si>
    <t>付</t>
  </si>
  <si>
    <t>南孚7号</t>
  </si>
  <si>
    <t>7号，南孚细</t>
  </si>
  <si>
    <t>条</t>
  </si>
  <si>
    <t>中性笔墨蓝</t>
  </si>
  <si>
    <t>墨蓝，晨光K-35</t>
  </si>
  <si>
    <t>晨光K-35</t>
  </si>
  <si>
    <t>中性笔红</t>
  </si>
  <si>
    <t>红，晨光K-35</t>
  </si>
  <si>
    <t>白杆拖布</t>
  </si>
  <si>
    <t>介入科</t>
  </si>
  <si>
    <t>肥皂</t>
  </si>
  <si>
    <t>洗涤灵</t>
  </si>
  <si>
    <t>订书钉</t>
  </si>
  <si>
    <t>医疗垃圾袋（大黄袋）</t>
  </si>
  <si>
    <t>医疗垃圾袋（小黄袋）</t>
  </si>
  <si>
    <t>垃圾袋（大黑袋）</t>
  </si>
  <si>
    <t>日间诊疗病房</t>
  </si>
  <si>
    <t>根</t>
  </si>
  <si>
    <t>病理科</t>
  </si>
  <si>
    <t>中号</t>
  </si>
  <si>
    <t>胶水</t>
  </si>
  <si>
    <t>供应室</t>
  </si>
  <si>
    <t>墨蓝</t>
  </si>
  <si>
    <t>线手套</t>
  </si>
  <si>
    <t>门口防滑地垫（加长）</t>
  </si>
  <si>
    <t>粘鼠板</t>
  </si>
  <si>
    <t>药剂科</t>
  </si>
  <si>
    <t>碳素笔（蓝黑）</t>
  </si>
  <si>
    <t>记号笔（黑）</t>
  </si>
  <si>
    <t>记号笔</t>
  </si>
  <si>
    <t>黑</t>
  </si>
  <si>
    <t>洗手液</t>
  </si>
  <si>
    <t>25mm</t>
  </si>
  <si>
    <t>档案袋（牛皮纸）常规</t>
  </si>
  <si>
    <t>档案袋</t>
  </si>
  <si>
    <t>牛皮纸，常规</t>
  </si>
  <si>
    <t>24/6</t>
  </si>
  <si>
    <t>厚层订书钉</t>
  </si>
  <si>
    <t>23/13</t>
  </si>
  <si>
    <t>宽胶带</t>
  </si>
  <si>
    <t>洗洁精</t>
  </si>
  <si>
    <t>大号</t>
  </si>
  <si>
    <t>百慧卫生纸</t>
  </si>
  <si>
    <t>百慧</t>
  </si>
  <si>
    <t>提</t>
  </si>
  <si>
    <t>北区超声</t>
  </si>
  <si>
    <t>黑色垃圾袋（大）</t>
  </si>
  <si>
    <t>打印纸</t>
  </si>
  <si>
    <t>A4</t>
  </si>
  <si>
    <t>箱</t>
  </si>
  <si>
    <t>黄色垃圾袋（中）</t>
  </si>
  <si>
    <t>检验科</t>
  </si>
  <si>
    <t>内二科</t>
  </si>
  <si>
    <t>5号电池</t>
  </si>
  <si>
    <t>笔芯</t>
  </si>
  <si>
    <t>口腔科</t>
  </si>
  <si>
    <t>A5</t>
  </si>
  <si>
    <t>插排</t>
  </si>
  <si>
    <t>3米，10孔</t>
  </si>
  <si>
    <t>去污粉</t>
  </si>
  <si>
    <t>医疗垃圾袋</t>
  </si>
  <si>
    <t>黑垃圾袋</t>
  </si>
  <si>
    <t>普通订书钉</t>
  </si>
  <si>
    <t>病案室</t>
  </si>
  <si>
    <t>宽透明胶带</t>
  </si>
  <si>
    <t>中性笔（蓝黑色）</t>
  </si>
  <si>
    <t>蓝黑色</t>
  </si>
  <si>
    <t>一次性垃圾袋</t>
  </si>
  <si>
    <t>橡皮</t>
  </si>
  <si>
    <t>铅笔</t>
  </si>
  <si>
    <t>放疗科</t>
  </si>
  <si>
    <t>黑色记号笔</t>
  </si>
  <si>
    <t>蓝黑中性笔芯</t>
  </si>
  <si>
    <t>订书器</t>
  </si>
  <si>
    <t>7号电池</t>
  </si>
  <si>
    <t>蓝黑中性笔</t>
  </si>
  <si>
    <t>档案盒</t>
  </si>
  <si>
    <t>得力5623</t>
  </si>
  <si>
    <t>总务科</t>
  </si>
  <si>
    <t>晨光彩色长尾夹</t>
  </si>
  <si>
    <t>6# 15mm</t>
  </si>
  <si>
    <t>回形针</t>
  </si>
  <si>
    <t>笔记本活页</t>
  </si>
  <si>
    <t>16开</t>
  </si>
  <si>
    <t>院办室</t>
  </si>
  <si>
    <t>红色文件夹</t>
  </si>
  <si>
    <t>回访中心</t>
  </si>
  <si>
    <t>A4-55mm</t>
  </si>
  <si>
    <t>健康管理中心</t>
  </si>
  <si>
    <t>沙发套</t>
  </si>
  <si>
    <t>资料夹</t>
  </si>
  <si>
    <t>得力 No5080</t>
  </si>
  <si>
    <t>医保物价科</t>
  </si>
  <si>
    <t>10# 19mm</t>
  </si>
  <si>
    <t>碳素笔</t>
  </si>
  <si>
    <t>合计</t>
  </si>
  <si>
    <t>科室主任：</t>
  </si>
  <si>
    <t>总务科长：</t>
  </si>
  <si>
    <t>主管院长：</t>
  </si>
  <si>
    <t>20卷/提</t>
  </si>
  <si>
    <t>是否为纸杯？</t>
  </si>
  <si>
    <t>20/盒</t>
  </si>
  <si>
    <t>得力5623 A4-50mm</t>
  </si>
  <si>
    <t>12根/盒</t>
  </si>
  <si>
    <t>办公用品招标清单</t>
  </si>
  <si>
    <t>自动铅笔</t>
  </si>
  <si>
    <t>处方笔</t>
  </si>
  <si>
    <t>圆珠笔</t>
  </si>
  <si>
    <t>荧光笔</t>
  </si>
  <si>
    <t>粘笔</t>
  </si>
  <si>
    <t>毛笔套装</t>
  </si>
  <si>
    <t>套</t>
  </si>
  <si>
    <t>转笔刀</t>
  </si>
  <si>
    <t>削笔器</t>
  </si>
  <si>
    <t>笔筒</t>
  </si>
  <si>
    <t>笔记本</t>
  </si>
  <si>
    <t>A3</t>
  </si>
  <si>
    <t>复印纸</t>
  </si>
  <si>
    <t>彩色A3</t>
  </si>
  <si>
    <t>彩色A4</t>
  </si>
  <si>
    <t>复写纸</t>
  </si>
  <si>
    <t>32K</t>
  </si>
  <si>
    <t>相纸</t>
  </si>
  <si>
    <t>打印纸241-1</t>
  </si>
  <si>
    <t>打印纸241-2</t>
  </si>
  <si>
    <t>打印纸241-4</t>
  </si>
  <si>
    <t>热敏纸</t>
  </si>
  <si>
    <t/>
  </si>
  <si>
    <t>热敏打印纸</t>
  </si>
  <si>
    <t>57*50</t>
  </si>
  <si>
    <t>三联打印纸</t>
  </si>
  <si>
    <t>241-3-3</t>
  </si>
  <si>
    <t>写字白板</t>
  </si>
  <si>
    <t>45*60cm</t>
  </si>
  <si>
    <t>抽杆夹</t>
  </si>
  <si>
    <t>资料册</t>
  </si>
  <si>
    <t>60页插页</t>
  </si>
  <si>
    <t>板夹</t>
  </si>
  <si>
    <t>红印台</t>
  </si>
  <si>
    <t>14*9cm</t>
  </si>
  <si>
    <t>印油</t>
  </si>
  <si>
    <t>透明皂</t>
  </si>
  <si>
    <t>小袋</t>
  </si>
  <si>
    <t>胶棒</t>
  </si>
  <si>
    <t>簸箕</t>
  </si>
  <si>
    <t>拖布桶</t>
  </si>
  <si>
    <t>白抹布</t>
  </si>
  <si>
    <t>百慧，超声使用</t>
  </si>
  <si>
    <t>木浆擦手纸</t>
  </si>
  <si>
    <t>湿巾</t>
  </si>
  <si>
    <t>纸抽</t>
  </si>
  <si>
    <t>长尾夹</t>
  </si>
  <si>
    <t>A4-S 55mm</t>
  </si>
  <si>
    <t>精品红包贺卡</t>
  </si>
  <si>
    <t>插线板</t>
  </si>
  <si>
    <t>医废塑料袋</t>
  </si>
  <si>
    <t>电话机</t>
  </si>
  <si>
    <t>台</t>
  </si>
  <si>
    <t>CR123A</t>
  </si>
  <si>
    <t>7号自封袋</t>
  </si>
  <si>
    <t>140*200</t>
  </si>
  <si>
    <t>5号自封袋</t>
  </si>
  <si>
    <t>100*150</t>
  </si>
  <si>
    <t>空气清新剂</t>
  </si>
  <si>
    <t>窗口对讲机</t>
  </si>
  <si>
    <t>计算器</t>
  </si>
  <si>
    <t>文书盒</t>
  </si>
  <si>
    <t>4cm</t>
  </si>
  <si>
    <t>3cm</t>
  </si>
  <si>
    <t>消防记录本</t>
  </si>
  <si>
    <t>桌牌</t>
  </si>
  <si>
    <t>荣誉证书</t>
  </si>
  <si>
    <t>荣誉证书芯</t>
  </si>
  <si>
    <t>插页</t>
  </si>
  <si>
    <t>80</t>
  </si>
  <si>
    <t>壁纸刀</t>
  </si>
  <si>
    <t>起钉器</t>
  </si>
  <si>
    <t>切纸刀</t>
  </si>
  <si>
    <t>书档</t>
  </si>
  <si>
    <t>皮筋</t>
  </si>
  <si>
    <t>文件篮</t>
  </si>
  <si>
    <t>收据</t>
  </si>
  <si>
    <t>三联无炭复写</t>
  </si>
  <si>
    <t>水桶</t>
  </si>
  <si>
    <t>活页芯</t>
  </si>
  <si>
    <t>石英钟</t>
  </si>
  <si>
    <t>警示胶带</t>
  </si>
  <si>
    <t>电话手柄线</t>
  </si>
  <si>
    <t>粘钩</t>
  </si>
  <si>
    <t>圆形粘贴纸</t>
  </si>
  <si>
    <t>大头针</t>
  </si>
  <si>
    <t>自封袋</t>
  </si>
  <si>
    <t>24*34</t>
  </si>
  <si>
    <t>17*25</t>
  </si>
  <si>
    <t>国旗</t>
  </si>
  <si>
    <t>2号</t>
  </si>
  <si>
    <t>3号</t>
  </si>
  <si>
    <t>2032</t>
  </si>
  <si>
    <t>收银纸</t>
  </si>
  <si>
    <t>收纳筐</t>
  </si>
  <si>
    <t>烧杯</t>
  </si>
  <si>
    <t>250ml</t>
  </si>
  <si>
    <t>23A</t>
  </si>
  <si>
    <t>优事贴</t>
  </si>
  <si>
    <t>80P</t>
  </si>
  <si>
    <t>暖瓶</t>
  </si>
  <si>
    <t>二联收据</t>
  </si>
  <si>
    <t>软抽纸</t>
  </si>
  <si>
    <t>温湿度计</t>
  </si>
  <si>
    <t>白板磁铁吸贴</t>
  </si>
  <si>
    <t>书立</t>
  </si>
  <si>
    <t>鼠标垫</t>
  </si>
  <si>
    <t>腕带</t>
  </si>
  <si>
    <t>白乳胶</t>
  </si>
  <si>
    <t>凭证盒</t>
  </si>
  <si>
    <t>针线盒</t>
  </si>
  <si>
    <t>台灯</t>
  </si>
  <si>
    <t>双面胶</t>
  </si>
  <si>
    <t>1.2泡棉</t>
  </si>
  <si>
    <t>皂盒</t>
  </si>
  <si>
    <t>推夹器</t>
  </si>
  <si>
    <t>备用夹</t>
  </si>
  <si>
    <t>A76</t>
  </si>
  <si>
    <t>杯托</t>
  </si>
  <si>
    <t>电水壶</t>
  </si>
  <si>
    <t>油污净</t>
  </si>
  <si>
    <t>住院患者卡片</t>
  </si>
  <si>
    <t>百事贴</t>
  </si>
  <si>
    <t>标志旗</t>
  </si>
  <si>
    <t>壁纸刀片</t>
  </si>
  <si>
    <t>百洁布</t>
  </si>
  <si>
    <t>风琴包</t>
  </si>
  <si>
    <t>塑料杯</t>
  </si>
  <si>
    <t>钢尺</t>
  </si>
  <si>
    <t>铁桶</t>
  </si>
  <si>
    <t>修正带</t>
  </si>
  <si>
    <t>白方盒</t>
  </si>
  <si>
    <t>便签纸</t>
  </si>
  <si>
    <t>拖布架</t>
  </si>
  <si>
    <t>药筐</t>
  </si>
  <si>
    <t>喊话器</t>
  </si>
  <si>
    <t>擦手纸盒</t>
  </si>
  <si>
    <t>220*305*50</t>
  </si>
  <si>
    <t>墨汁</t>
  </si>
  <si>
    <t>装订铆管</t>
  </si>
  <si>
    <t>自动铅芯</t>
  </si>
  <si>
    <t>会计记帐凭证封面</t>
  </si>
  <si>
    <t>会计记账凭证封底</t>
  </si>
  <si>
    <t>纤维毛巾</t>
  </si>
  <si>
    <t>优盘</t>
  </si>
  <si>
    <t>钥匙牌</t>
  </si>
  <si>
    <t>脚踏垃圾桶</t>
  </si>
  <si>
    <t>收纳箱</t>
  </si>
  <si>
    <t>螺旋本</t>
  </si>
  <si>
    <t>线圈本</t>
  </si>
  <si>
    <t>厕刷</t>
  </si>
  <si>
    <t>红包</t>
  </si>
  <si>
    <t>脸盆</t>
  </si>
  <si>
    <t>信封</t>
  </si>
  <si>
    <t>鞋刷</t>
  </si>
  <si>
    <t>蚊香</t>
  </si>
  <si>
    <t>垃圾桶</t>
  </si>
  <si>
    <t>打火机</t>
  </si>
  <si>
    <t>图钉</t>
  </si>
  <si>
    <t>苍蝇带</t>
  </si>
  <si>
    <t>日杂用品招标清单</t>
  </si>
  <si>
    <t>大扫把</t>
  </si>
  <si>
    <t>警戒线</t>
  </si>
  <si>
    <t>锥桶</t>
  </si>
  <si>
    <t>卫生间门帘</t>
  </si>
  <si>
    <t>防滑垫</t>
  </si>
  <si>
    <t>多层抽屉柜</t>
  </si>
  <si>
    <t>7层，面宽38</t>
  </si>
  <si>
    <t>7层，面宽15</t>
  </si>
  <si>
    <t>无菌物品整理盒</t>
  </si>
  <si>
    <t>大</t>
  </si>
  <si>
    <t>口腔科边柜</t>
  </si>
  <si>
    <t>搓衣板</t>
  </si>
  <si>
    <t>置物架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</si>
</sst>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楷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3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3" borderId="9" xfId="0" applyFill="1" applyBorder="1">
      <alignment vertical="center"/>
    </xf>
    <xf numFmtId="0" fontId="0" fillId="3" borderId="0" xfId="0" applyFill="1">
      <alignment vertical="center"/>
    </xf>
    <xf numFmtId="0" fontId="0" fillId="0" borderId="9" xfId="0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4"/>
  <sheetViews>
    <sheetView workbookViewId="0">
      <pane ySplit="4" topLeftCell="A129" activePane="bottomLeft" state="frozen"/>
      <selection/>
      <selection pane="bottomLeft" activeCell="K147" sqref="K147:K151"/>
    </sheetView>
  </sheetViews>
  <sheetFormatPr defaultColWidth="9" defaultRowHeight="13.5"/>
  <cols>
    <col min="1" max="1" width="7.375" customWidth="1"/>
    <col min="2" max="2" width="25.375" customWidth="1"/>
    <col min="3" max="3" width="22" customWidth="1"/>
    <col min="4" max="4" width="17" customWidth="1"/>
    <col min="5" max="5" width="9.5" customWidth="1"/>
    <col min="6" max="6" width="8.375" customWidth="1"/>
    <col min="10" max="10" width="23.125" customWidth="1"/>
    <col min="11" max="11" width="15.625" customWidth="1"/>
  </cols>
  <sheetData>
    <row r="1" ht="18.75" spans="1:10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8" customFormat="1" ht="21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 t="s">
        <v>2</v>
      </c>
    </row>
    <row r="3" s="1" customFormat="1" ht="18" customHeight="1" spans="1:11">
      <c r="A3" s="32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20" t="s">
        <v>12</v>
      </c>
      <c r="K3" s="1" t="s">
        <v>13</v>
      </c>
    </row>
    <row r="4" s="1" customFormat="1" ht="18" customHeight="1" spans="1:10">
      <c r="A4" s="33"/>
      <c r="B4" s="16"/>
      <c r="C4" s="16"/>
      <c r="D4" s="16"/>
      <c r="E4" s="16"/>
      <c r="F4" s="16"/>
      <c r="G4" s="16"/>
      <c r="H4" s="16"/>
      <c r="I4" s="16"/>
      <c r="J4" s="21"/>
    </row>
    <row r="5" ht="18" customHeight="1" spans="1:11">
      <c r="A5" s="34">
        <v>1</v>
      </c>
      <c r="B5" s="7" t="s">
        <v>14</v>
      </c>
      <c r="C5" s="7" t="s">
        <v>14</v>
      </c>
      <c r="D5" s="7" t="s">
        <v>15</v>
      </c>
      <c r="E5" s="7" t="s">
        <v>15</v>
      </c>
      <c r="F5" s="7" t="s">
        <v>16</v>
      </c>
      <c r="G5" s="7">
        <v>5</v>
      </c>
      <c r="H5" s="7"/>
      <c r="I5" s="7"/>
      <c r="J5" s="37" t="s">
        <v>17</v>
      </c>
      <c r="K5" t="s">
        <v>18</v>
      </c>
    </row>
    <row r="6" ht="18" customHeight="1" spans="1:12">
      <c r="A6" s="35">
        <v>2</v>
      </c>
      <c r="B6" s="36" t="s">
        <v>19</v>
      </c>
      <c r="C6" s="36" t="s">
        <v>19</v>
      </c>
      <c r="D6" s="36"/>
      <c r="E6" s="36"/>
      <c r="F6" s="36" t="s">
        <v>20</v>
      </c>
      <c r="G6" s="36">
        <v>5</v>
      </c>
      <c r="H6" s="36"/>
      <c r="I6" s="36"/>
      <c r="J6" s="38" t="s">
        <v>17</v>
      </c>
      <c r="K6" s="39" t="s">
        <v>18</v>
      </c>
      <c r="L6" t="s">
        <v>21</v>
      </c>
    </row>
    <row r="7" ht="18" customHeight="1" spans="1:11">
      <c r="A7" s="34">
        <v>3</v>
      </c>
      <c r="B7" s="7" t="s">
        <v>22</v>
      </c>
      <c r="C7" s="7" t="s">
        <v>22</v>
      </c>
      <c r="D7" s="7" t="s">
        <v>23</v>
      </c>
      <c r="E7" s="7" t="s">
        <v>23</v>
      </c>
      <c r="F7" s="7" t="s">
        <v>24</v>
      </c>
      <c r="G7" s="7">
        <v>8</v>
      </c>
      <c r="H7" s="7"/>
      <c r="I7" s="7"/>
      <c r="J7" s="37" t="s">
        <v>17</v>
      </c>
      <c r="K7" t="s">
        <v>18</v>
      </c>
    </row>
    <row r="8" ht="18" customHeight="1" spans="1:11">
      <c r="A8" s="34">
        <v>4</v>
      </c>
      <c r="B8" s="7" t="s">
        <v>25</v>
      </c>
      <c r="C8" s="7" t="s">
        <v>26</v>
      </c>
      <c r="D8" s="7" t="s">
        <v>27</v>
      </c>
      <c r="E8" s="7" t="s">
        <v>27</v>
      </c>
      <c r="F8" s="7" t="s">
        <v>16</v>
      </c>
      <c r="G8" s="7">
        <v>2</v>
      </c>
      <c r="H8" s="7"/>
      <c r="I8" s="7"/>
      <c r="J8" s="37" t="s">
        <v>17</v>
      </c>
      <c r="K8" t="s">
        <v>18</v>
      </c>
    </row>
    <row r="9" ht="18" customHeight="1" spans="1:11">
      <c r="A9" s="34">
        <v>5</v>
      </c>
      <c r="B9" s="7" t="s">
        <v>28</v>
      </c>
      <c r="C9" s="7" t="s">
        <v>28</v>
      </c>
      <c r="D9" s="7"/>
      <c r="E9" s="7"/>
      <c r="F9" s="7" t="s">
        <v>29</v>
      </c>
      <c r="G9" s="7">
        <v>2</v>
      </c>
      <c r="H9" s="7"/>
      <c r="I9" s="7"/>
      <c r="J9" s="37" t="s">
        <v>17</v>
      </c>
      <c r="K9" t="s">
        <v>18</v>
      </c>
    </row>
    <row r="10" ht="18" customHeight="1" spans="1:11">
      <c r="A10" s="34">
        <v>6</v>
      </c>
      <c r="B10" s="7" t="s">
        <v>30</v>
      </c>
      <c r="C10" s="7" t="s">
        <v>30</v>
      </c>
      <c r="D10" s="7" t="s">
        <v>31</v>
      </c>
      <c r="E10" s="7" t="s">
        <v>31</v>
      </c>
      <c r="F10" s="7" t="s">
        <v>32</v>
      </c>
      <c r="G10" s="7">
        <v>3</v>
      </c>
      <c r="H10" s="7"/>
      <c r="I10" s="7"/>
      <c r="J10" s="37" t="s">
        <v>17</v>
      </c>
      <c r="K10" t="s">
        <v>18</v>
      </c>
    </row>
    <row r="11" ht="18" customHeight="1" spans="1:11">
      <c r="A11" s="34">
        <v>7</v>
      </c>
      <c r="B11" s="7" t="s">
        <v>33</v>
      </c>
      <c r="C11" s="7" t="s">
        <v>33</v>
      </c>
      <c r="D11" s="7"/>
      <c r="E11" s="7"/>
      <c r="F11" s="7" t="s">
        <v>34</v>
      </c>
      <c r="G11" s="7">
        <v>2</v>
      </c>
      <c r="H11" s="7"/>
      <c r="I11" s="7"/>
      <c r="J11" s="37" t="s">
        <v>17</v>
      </c>
      <c r="K11" t="s">
        <v>35</v>
      </c>
    </row>
    <row r="12" ht="18" customHeight="1" spans="1:11">
      <c r="A12" s="34">
        <v>8</v>
      </c>
      <c r="B12" s="7" t="s">
        <v>36</v>
      </c>
      <c r="C12" s="7" t="s">
        <v>36</v>
      </c>
      <c r="D12" s="7" t="s">
        <v>37</v>
      </c>
      <c r="E12" s="7" t="s">
        <v>37</v>
      </c>
      <c r="F12" s="7" t="s">
        <v>32</v>
      </c>
      <c r="G12" s="7">
        <v>10</v>
      </c>
      <c r="H12" s="7"/>
      <c r="I12" s="7"/>
      <c r="J12" s="37" t="s">
        <v>17</v>
      </c>
      <c r="K12" t="s">
        <v>35</v>
      </c>
    </row>
    <row r="13" ht="18" customHeight="1" spans="1:11">
      <c r="A13" s="34">
        <v>9</v>
      </c>
      <c r="B13" s="7" t="s">
        <v>38</v>
      </c>
      <c r="C13" s="7" t="s">
        <v>38</v>
      </c>
      <c r="D13" s="7"/>
      <c r="E13" s="7"/>
      <c r="F13" s="7" t="s">
        <v>39</v>
      </c>
      <c r="G13" s="7">
        <v>2</v>
      </c>
      <c r="H13" s="7"/>
      <c r="I13" s="7"/>
      <c r="J13" s="37" t="s">
        <v>17</v>
      </c>
      <c r="K13" t="s">
        <v>35</v>
      </c>
    </row>
    <row r="14" ht="18" customHeight="1" spans="1:11">
      <c r="A14" s="34">
        <v>10</v>
      </c>
      <c r="B14" s="7" t="s">
        <v>40</v>
      </c>
      <c r="C14" s="7" t="s">
        <v>40</v>
      </c>
      <c r="D14" s="7"/>
      <c r="E14" s="7"/>
      <c r="F14" s="7" t="s">
        <v>39</v>
      </c>
      <c r="G14" s="7">
        <v>2</v>
      </c>
      <c r="H14" s="7"/>
      <c r="I14" s="7"/>
      <c r="J14" s="37" t="s">
        <v>17</v>
      </c>
      <c r="K14" t="s">
        <v>35</v>
      </c>
    </row>
    <row r="15" ht="18" customHeight="1" spans="1:11">
      <c r="A15" s="34">
        <v>11</v>
      </c>
      <c r="B15" s="7" t="s">
        <v>26</v>
      </c>
      <c r="C15" s="7" t="s">
        <v>26</v>
      </c>
      <c r="D15" s="7" t="s">
        <v>27</v>
      </c>
      <c r="E15" s="7" t="s">
        <v>27</v>
      </c>
      <c r="F15" s="7" t="s">
        <v>16</v>
      </c>
      <c r="G15" s="7">
        <v>20</v>
      </c>
      <c r="H15" s="7"/>
      <c r="I15" s="7"/>
      <c r="J15" s="37" t="s">
        <v>17</v>
      </c>
      <c r="K15" t="s">
        <v>35</v>
      </c>
    </row>
    <row r="16" ht="18" customHeight="1" spans="1:11">
      <c r="A16" s="34">
        <v>12</v>
      </c>
      <c r="B16" s="7" t="s">
        <v>41</v>
      </c>
      <c r="C16" s="7" t="s">
        <v>41</v>
      </c>
      <c r="D16" s="7"/>
      <c r="E16" s="7"/>
      <c r="F16" s="7" t="s">
        <v>42</v>
      </c>
      <c r="G16" s="7">
        <v>40</v>
      </c>
      <c r="H16" s="7"/>
      <c r="I16" s="7"/>
      <c r="J16" s="37" t="s">
        <v>17</v>
      </c>
      <c r="K16" t="s">
        <v>43</v>
      </c>
    </row>
    <row r="17" ht="18" customHeight="1" spans="1:11">
      <c r="A17" s="34">
        <v>13</v>
      </c>
      <c r="B17" s="7" t="s">
        <v>22</v>
      </c>
      <c r="C17" s="7" t="s">
        <v>22</v>
      </c>
      <c r="D17" s="7" t="s">
        <v>44</v>
      </c>
      <c r="E17" s="7" t="s">
        <v>44</v>
      </c>
      <c r="F17" s="7" t="s">
        <v>32</v>
      </c>
      <c r="G17" s="7">
        <v>10</v>
      </c>
      <c r="H17" s="7"/>
      <c r="I17" s="7"/>
      <c r="J17" s="37" t="s">
        <v>17</v>
      </c>
      <c r="K17" t="s">
        <v>43</v>
      </c>
    </row>
    <row r="18" ht="18" customHeight="1" spans="1:11">
      <c r="A18" s="35">
        <v>14</v>
      </c>
      <c r="B18" s="36" t="s">
        <v>45</v>
      </c>
      <c r="C18" s="36" t="s">
        <v>45</v>
      </c>
      <c r="D18" s="36"/>
      <c r="E18" s="36"/>
      <c r="F18" s="36" t="s">
        <v>32</v>
      </c>
      <c r="G18" s="36">
        <v>100</v>
      </c>
      <c r="H18" s="36"/>
      <c r="I18" s="36"/>
      <c r="J18" s="38" t="s">
        <v>17</v>
      </c>
      <c r="K18" s="39" t="s">
        <v>43</v>
      </c>
    </row>
    <row r="19" ht="18" customHeight="1" spans="1:11">
      <c r="A19" s="34">
        <v>15</v>
      </c>
      <c r="B19" s="7" t="s">
        <v>38</v>
      </c>
      <c r="C19" s="7" t="str">
        <f t="shared" ref="C19:C41" si="0">B19</f>
        <v>纸杯</v>
      </c>
      <c r="D19" s="7"/>
      <c r="E19" s="7"/>
      <c r="F19" s="7" t="s">
        <v>39</v>
      </c>
      <c r="G19" s="7">
        <v>4</v>
      </c>
      <c r="H19" s="7"/>
      <c r="I19" s="7"/>
      <c r="J19" s="37" t="s">
        <v>17</v>
      </c>
      <c r="K19" t="s">
        <v>43</v>
      </c>
    </row>
    <row r="20" ht="18" customHeight="1" spans="1:11">
      <c r="A20" s="35">
        <v>16</v>
      </c>
      <c r="B20" s="36" t="s">
        <v>46</v>
      </c>
      <c r="C20" s="36" t="str">
        <f t="shared" si="0"/>
        <v>白色垃圾袋</v>
      </c>
      <c r="D20" s="36"/>
      <c r="E20" s="36"/>
      <c r="F20" s="36" t="s">
        <v>47</v>
      </c>
      <c r="G20" s="36">
        <v>6</v>
      </c>
      <c r="H20" s="36"/>
      <c r="I20" s="36"/>
      <c r="J20" s="38" t="s">
        <v>17</v>
      </c>
      <c r="K20" s="39" t="s">
        <v>43</v>
      </c>
    </row>
    <row r="21" ht="18" customHeight="1" spans="1:11">
      <c r="A21" s="35">
        <v>17</v>
      </c>
      <c r="B21" s="36" t="s">
        <v>48</v>
      </c>
      <c r="C21" s="36" t="str">
        <f t="shared" si="0"/>
        <v>黄色垃圾袋</v>
      </c>
      <c r="D21" s="36"/>
      <c r="E21" s="36"/>
      <c r="F21" s="36" t="s">
        <v>47</v>
      </c>
      <c r="G21" s="36">
        <v>2</v>
      </c>
      <c r="H21" s="36"/>
      <c r="I21" s="36"/>
      <c r="J21" s="38" t="s">
        <v>17</v>
      </c>
      <c r="K21" s="39" t="s">
        <v>43</v>
      </c>
    </row>
    <row r="22" ht="18" customHeight="1" spans="1:11">
      <c r="A22" s="34">
        <v>18</v>
      </c>
      <c r="B22" s="7" t="s">
        <v>49</v>
      </c>
      <c r="C22" s="7" t="str">
        <f t="shared" si="0"/>
        <v>一次性床单</v>
      </c>
      <c r="D22" s="7"/>
      <c r="E22" s="7"/>
      <c r="F22" s="7" t="s">
        <v>32</v>
      </c>
      <c r="G22" s="7">
        <v>2000</v>
      </c>
      <c r="H22" s="7"/>
      <c r="I22" s="7"/>
      <c r="J22" s="37" t="s">
        <v>17</v>
      </c>
      <c r="K22" t="s">
        <v>43</v>
      </c>
    </row>
    <row r="23" ht="18" customHeight="1" spans="1:11">
      <c r="A23" s="35">
        <v>19</v>
      </c>
      <c r="B23" s="36" t="s">
        <v>50</v>
      </c>
      <c r="C23" s="36" t="str">
        <f t="shared" si="0"/>
        <v>垃圾封口袋黄色</v>
      </c>
      <c r="D23" s="36"/>
      <c r="E23" s="36"/>
      <c r="F23" s="36" t="s">
        <v>32</v>
      </c>
      <c r="G23" s="36">
        <v>50</v>
      </c>
      <c r="H23" s="36"/>
      <c r="I23" s="36"/>
      <c r="J23" s="38" t="s">
        <v>17</v>
      </c>
      <c r="K23" s="39" t="s">
        <v>43</v>
      </c>
    </row>
    <row r="24" ht="18" customHeight="1" spans="1:11">
      <c r="A24" s="34">
        <v>20</v>
      </c>
      <c r="B24" s="7" t="s">
        <v>51</v>
      </c>
      <c r="C24" s="7" t="str">
        <f t="shared" si="0"/>
        <v>一次性口杯</v>
      </c>
      <c r="D24" s="7"/>
      <c r="E24" s="7"/>
      <c r="F24" s="7" t="s">
        <v>39</v>
      </c>
      <c r="G24" s="7">
        <v>2</v>
      </c>
      <c r="H24" s="7"/>
      <c r="I24" s="7"/>
      <c r="J24" s="37" t="s">
        <v>17</v>
      </c>
      <c r="K24" t="s">
        <v>52</v>
      </c>
    </row>
    <row r="25" ht="18" customHeight="1" spans="1:11">
      <c r="A25" s="35">
        <v>21</v>
      </c>
      <c r="B25" s="36" t="s">
        <v>53</v>
      </c>
      <c r="C25" s="36" t="str">
        <f t="shared" si="0"/>
        <v>黑塑料袋</v>
      </c>
      <c r="D25" s="36" t="s">
        <v>54</v>
      </c>
      <c r="E25" s="36" t="s">
        <v>54</v>
      </c>
      <c r="F25" s="36" t="s">
        <v>47</v>
      </c>
      <c r="G25" s="36">
        <v>1</v>
      </c>
      <c r="H25" s="36"/>
      <c r="I25" s="36"/>
      <c r="J25" s="38" t="s">
        <v>17</v>
      </c>
      <c r="K25" s="39" t="s">
        <v>52</v>
      </c>
    </row>
    <row r="26" ht="18" customHeight="1" spans="1:11">
      <c r="A26" s="34">
        <v>22</v>
      </c>
      <c r="B26" s="7" t="s">
        <v>55</v>
      </c>
      <c r="C26" s="7" t="str">
        <f t="shared" si="0"/>
        <v>一次性纸杯</v>
      </c>
      <c r="D26" s="7"/>
      <c r="E26" s="7"/>
      <c r="F26" s="7" t="s">
        <v>39</v>
      </c>
      <c r="G26" s="7">
        <v>1</v>
      </c>
      <c r="H26" s="7"/>
      <c r="I26" s="7"/>
      <c r="J26" s="37" t="s">
        <v>17</v>
      </c>
      <c r="K26" t="s">
        <v>52</v>
      </c>
    </row>
    <row r="27" ht="18" customHeight="1" spans="1:11">
      <c r="A27" s="34">
        <v>23</v>
      </c>
      <c r="B27" s="7" t="s">
        <v>56</v>
      </c>
      <c r="C27" s="7" t="str">
        <f t="shared" si="0"/>
        <v>洁厕灵</v>
      </c>
      <c r="D27" s="7"/>
      <c r="E27" s="7"/>
      <c r="F27" s="7" t="s">
        <v>57</v>
      </c>
      <c r="G27" s="7">
        <v>1</v>
      </c>
      <c r="H27" s="7"/>
      <c r="I27" s="7"/>
      <c r="J27" s="37" t="s">
        <v>17</v>
      </c>
      <c r="K27" t="s">
        <v>52</v>
      </c>
    </row>
    <row r="28" ht="18" customHeight="1" spans="1:11">
      <c r="A28" s="35">
        <v>24</v>
      </c>
      <c r="B28" s="36" t="s">
        <v>58</v>
      </c>
      <c r="C28" s="36" t="str">
        <f t="shared" si="0"/>
        <v>黄色医疗垃圾袋</v>
      </c>
      <c r="D28" s="36" t="s">
        <v>59</v>
      </c>
      <c r="E28" s="36" t="s">
        <v>59</v>
      </c>
      <c r="F28" s="36" t="s">
        <v>47</v>
      </c>
      <c r="G28" s="36">
        <v>2</v>
      </c>
      <c r="H28" s="36"/>
      <c r="I28" s="36"/>
      <c r="J28" s="38" t="s">
        <v>17</v>
      </c>
      <c r="K28" s="39" t="s">
        <v>52</v>
      </c>
    </row>
    <row r="29" ht="18" customHeight="1" spans="1:11">
      <c r="A29" s="34">
        <v>25</v>
      </c>
      <c r="B29" s="7" t="s">
        <v>60</v>
      </c>
      <c r="C29" s="7" t="str">
        <f t="shared" si="0"/>
        <v>口取纸</v>
      </c>
      <c r="D29" s="7"/>
      <c r="E29" s="7"/>
      <c r="F29" s="7" t="s">
        <v>61</v>
      </c>
      <c r="G29" s="7">
        <v>30</v>
      </c>
      <c r="H29" s="7"/>
      <c r="I29" s="7"/>
      <c r="J29" s="37" t="s">
        <v>17</v>
      </c>
      <c r="K29" t="s">
        <v>52</v>
      </c>
    </row>
    <row r="30" ht="18" customHeight="1" spans="1:11">
      <c r="A30" s="34">
        <v>26</v>
      </c>
      <c r="B30" s="7" t="s">
        <v>62</v>
      </c>
      <c r="C30" s="7" t="str">
        <f t="shared" si="0"/>
        <v>一次性擦手纸</v>
      </c>
      <c r="D30" s="7"/>
      <c r="E30" s="7"/>
      <c r="F30" s="7" t="s">
        <v>39</v>
      </c>
      <c r="G30" s="7">
        <v>4</v>
      </c>
      <c r="H30" s="7"/>
      <c r="I30" s="7"/>
      <c r="J30" s="37" t="s">
        <v>17</v>
      </c>
      <c r="K30" t="s">
        <v>52</v>
      </c>
    </row>
    <row r="31" ht="18" customHeight="1" spans="1:11">
      <c r="A31" s="35">
        <v>27</v>
      </c>
      <c r="B31" s="36" t="s">
        <v>63</v>
      </c>
      <c r="C31" s="36" t="str">
        <f t="shared" si="0"/>
        <v>感染性封口条</v>
      </c>
      <c r="D31" s="36"/>
      <c r="E31" s="36"/>
      <c r="F31" s="36" t="s">
        <v>32</v>
      </c>
      <c r="G31" s="36">
        <v>300</v>
      </c>
      <c r="H31" s="36"/>
      <c r="I31" s="36"/>
      <c r="J31" s="38" t="s">
        <v>17</v>
      </c>
      <c r="K31" s="39" t="s">
        <v>52</v>
      </c>
    </row>
    <row r="32" ht="18" customHeight="1" spans="1:11">
      <c r="A32" s="35">
        <v>28</v>
      </c>
      <c r="B32" s="36" t="s">
        <v>64</v>
      </c>
      <c r="C32" s="36" t="str">
        <f t="shared" si="0"/>
        <v>黑色塑料袋</v>
      </c>
      <c r="D32" s="36"/>
      <c r="E32" s="36"/>
      <c r="F32" s="36" t="s">
        <v>47</v>
      </c>
      <c r="G32" s="36">
        <v>2</v>
      </c>
      <c r="H32" s="36"/>
      <c r="I32" s="36"/>
      <c r="J32" s="38" t="s">
        <v>17</v>
      </c>
      <c r="K32" s="39" t="s">
        <v>65</v>
      </c>
    </row>
    <row r="33" ht="18" customHeight="1" spans="1:11">
      <c r="A33" s="35">
        <v>29</v>
      </c>
      <c r="B33" s="36" t="s">
        <v>48</v>
      </c>
      <c r="C33" s="36" t="str">
        <f t="shared" si="0"/>
        <v>黄色垃圾袋</v>
      </c>
      <c r="D33" s="36"/>
      <c r="E33" s="36"/>
      <c r="F33" s="36" t="s">
        <v>47</v>
      </c>
      <c r="G33" s="36">
        <v>2</v>
      </c>
      <c r="H33" s="36"/>
      <c r="I33" s="36"/>
      <c r="J33" s="38" t="s">
        <v>17</v>
      </c>
      <c r="K33" s="39" t="s">
        <v>65</v>
      </c>
    </row>
    <row r="34" ht="18" customHeight="1" spans="1:11">
      <c r="A34" s="35">
        <v>30</v>
      </c>
      <c r="B34" s="36" t="s">
        <v>66</v>
      </c>
      <c r="C34" s="36" t="str">
        <f t="shared" si="0"/>
        <v>黄色垃圾袋（小）</v>
      </c>
      <c r="D34" s="36"/>
      <c r="E34" s="36"/>
      <c r="F34" s="36" t="s">
        <v>47</v>
      </c>
      <c r="G34" s="36">
        <v>2</v>
      </c>
      <c r="H34" s="36"/>
      <c r="I34" s="36"/>
      <c r="J34" s="38" t="s">
        <v>17</v>
      </c>
      <c r="K34" s="39" t="s">
        <v>65</v>
      </c>
    </row>
    <row r="35" ht="18" customHeight="1" spans="1:11">
      <c r="A35" s="35">
        <v>31</v>
      </c>
      <c r="B35" s="36" t="s">
        <v>67</v>
      </c>
      <c r="C35" s="36" t="str">
        <f t="shared" si="0"/>
        <v>白色塑料袋</v>
      </c>
      <c r="D35" s="36"/>
      <c r="E35" s="36"/>
      <c r="F35" s="36" t="s">
        <v>47</v>
      </c>
      <c r="G35" s="36">
        <v>5</v>
      </c>
      <c r="H35" s="36"/>
      <c r="I35" s="36"/>
      <c r="J35" s="38" t="s">
        <v>17</v>
      </c>
      <c r="K35" s="39" t="s">
        <v>65</v>
      </c>
    </row>
    <row r="36" ht="18" customHeight="1" spans="1:11">
      <c r="A36" s="35">
        <v>32</v>
      </c>
      <c r="B36" s="36" t="s">
        <v>68</v>
      </c>
      <c r="C36" s="36" t="str">
        <f t="shared" si="0"/>
        <v>感染性医疗垃圾封口</v>
      </c>
      <c r="D36" s="36"/>
      <c r="E36" s="36"/>
      <c r="F36" s="36" t="s">
        <v>32</v>
      </c>
      <c r="G36" s="36">
        <v>30</v>
      </c>
      <c r="H36" s="36"/>
      <c r="I36" s="36"/>
      <c r="J36" s="38" t="s">
        <v>17</v>
      </c>
      <c r="K36" s="39" t="s">
        <v>65</v>
      </c>
    </row>
    <row r="37" ht="18" customHeight="1" spans="1:11">
      <c r="A37" s="34">
        <v>33</v>
      </c>
      <c r="B37" s="7" t="s">
        <v>28</v>
      </c>
      <c r="C37" s="7" t="str">
        <f t="shared" si="0"/>
        <v>洗衣粉</v>
      </c>
      <c r="D37" s="7"/>
      <c r="E37" s="7"/>
      <c r="F37" s="7" t="s">
        <v>29</v>
      </c>
      <c r="G37" s="7">
        <v>4</v>
      </c>
      <c r="H37" s="7"/>
      <c r="I37" s="7"/>
      <c r="J37" s="37" t="s">
        <v>17</v>
      </c>
      <c r="K37" t="s">
        <v>65</v>
      </c>
    </row>
    <row r="38" ht="18" customHeight="1" spans="1:11">
      <c r="A38" s="34">
        <v>34</v>
      </c>
      <c r="B38" s="7" t="s">
        <v>69</v>
      </c>
      <c r="C38" s="7" t="str">
        <f t="shared" si="0"/>
        <v>小方巾</v>
      </c>
      <c r="D38" s="7"/>
      <c r="E38" s="7"/>
      <c r="F38" s="7" t="s">
        <v>70</v>
      </c>
      <c r="G38" s="7">
        <v>5</v>
      </c>
      <c r="H38" s="7"/>
      <c r="I38" s="7"/>
      <c r="J38" s="37" t="s">
        <v>17</v>
      </c>
      <c r="K38" t="s">
        <v>65</v>
      </c>
    </row>
    <row r="39" ht="18" customHeight="1" spans="1:11">
      <c r="A39" s="35">
        <v>35</v>
      </c>
      <c r="B39" s="36" t="s">
        <v>71</v>
      </c>
      <c r="C39" s="36" t="str">
        <f t="shared" si="0"/>
        <v>药物性医疗垃圾封口</v>
      </c>
      <c r="D39" s="36"/>
      <c r="E39" s="36"/>
      <c r="F39" s="36" t="s">
        <v>32</v>
      </c>
      <c r="G39" s="36">
        <v>20</v>
      </c>
      <c r="H39" s="36"/>
      <c r="I39" s="36"/>
      <c r="J39" s="38" t="s">
        <v>17</v>
      </c>
      <c r="K39" s="39" t="s">
        <v>65</v>
      </c>
    </row>
    <row r="40" ht="18" customHeight="1" spans="1:11">
      <c r="A40" s="34">
        <v>36</v>
      </c>
      <c r="B40" s="7" t="s">
        <v>22</v>
      </c>
      <c r="C40" s="7" t="str">
        <f t="shared" si="0"/>
        <v>电池</v>
      </c>
      <c r="D40" s="7" t="s">
        <v>44</v>
      </c>
      <c r="E40" s="7" t="s">
        <v>44</v>
      </c>
      <c r="F40" s="7" t="s">
        <v>24</v>
      </c>
      <c r="G40" s="7">
        <v>4</v>
      </c>
      <c r="H40" s="7"/>
      <c r="I40" s="7"/>
      <c r="J40" s="37" t="s">
        <v>17</v>
      </c>
      <c r="K40" t="s">
        <v>65</v>
      </c>
    </row>
    <row r="41" ht="18" customHeight="1" spans="1:11">
      <c r="A41" s="34">
        <v>37</v>
      </c>
      <c r="B41" s="7" t="s">
        <v>72</v>
      </c>
      <c r="C41" s="7" t="str">
        <f t="shared" si="0"/>
        <v>剪刀</v>
      </c>
      <c r="D41" s="7"/>
      <c r="E41" s="7"/>
      <c r="F41" s="7" t="s">
        <v>34</v>
      </c>
      <c r="G41" s="7">
        <v>1</v>
      </c>
      <c r="H41" s="7"/>
      <c r="I41" s="7"/>
      <c r="J41" s="37" t="s">
        <v>17</v>
      </c>
      <c r="K41" t="s">
        <v>65</v>
      </c>
    </row>
    <row r="42" ht="18" customHeight="1" spans="1:11">
      <c r="A42" s="34">
        <v>38</v>
      </c>
      <c r="B42" s="7" t="s">
        <v>73</v>
      </c>
      <c r="C42" s="7" t="s">
        <v>74</v>
      </c>
      <c r="D42" s="7" t="s">
        <v>75</v>
      </c>
      <c r="E42" s="7"/>
      <c r="F42" s="7" t="s">
        <v>16</v>
      </c>
      <c r="G42" s="7">
        <v>12</v>
      </c>
      <c r="H42" s="7"/>
      <c r="I42" s="7"/>
      <c r="J42" s="37" t="s">
        <v>17</v>
      </c>
      <c r="K42" t="s">
        <v>65</v>
      </c>
    </row>
    <row r="43" ht="18" customHeight="1" spans="1:11">
      <c r="A43" s="34">
        <v>39</v>
      </c>
      <c r="B43" s="7" t="s">
        <v>76</v>
      </c>
      <c r="C43" s="7" t="str">
        <f t="shared" ref="C43:C53" si="1">B43</f>
        <v>拉杆夹</v>
      </c>
      <c r="D43" s="7"/>
      <c r="E43" s="7"/>
      <c r="F43" s="7" t="s">
        <v>32</v>
      </c>
      <c r="G43" s="7">
        <v>20</v>
      </c>
      <c r="H43" s="7"/>
      <c r="I43" s="7"/>
      <c r="J43" s="37" t="s">
        <v>17</v>
      </c>
      <c r="K43" t="s">
        <v>65</v>
      </c>
    </row>
    <row r="44" ht="18" customHeight="1" spans="1:11">
      <c r="A44" s="34">
        <v>40</v>
      </c>
      <c r="B44" s="7" t="s">
        <v>77</v>
      </c>
      <c r="C44" s="7" t="str">
        <f t="shared" si="1"/>
        <v>曲别针</v>
      </c>
      <c r="D44" s="7"/>
      <c r="E44" s="7"/>
      <c r="F44" s="7" t="s">
        <v>78</v>
      </c>
      <c r="G44" s="7">
        <v>3</v>
      </c>
      <c r="H44" s="7"/>
      <c r="I44" s="7"/>
      <c r="J44" s="37" t="s">
        <v>17</v>
      </c>
      <c r="K44" t="s">
        <v>79</v>
      </c>
    </row>
    <row r="45" ht="18" customHeight="1" spans="1:11">
      <c r="A45" s="34">
        <v>41</v>
      </c>
      <c r="B45" s="7" t="s">
        <v>80</v>
      </c>
      <c r="C45" s="7" t="s">
        <v>26</v>
      </c>
      <c r="D45" s="7" t="s">
        <v>81</v>
      </c>
      <c r="E45" s="7" t="s">
        <v>82</v>
      </c>
      <c r="F45" s="7" t="s">
        <v>16</v>
      </c>
      <c r="G45" s="7">
        <v>20</v>
      </c>
      <c r="H45" s="7"/>
      <c r="I45" s="7"/>
      <c r="J45" s="37" t="s">
        <v>17</v>
      </c>
      <c r="K45" t="s">
        <v>79</v>
      </c>
    </row>
    <row r="46" ht="18" customHeight="1" spans="1:11">
      <c r="A46" s="34">
        <v>42</v>
      </c>
      <c r="B46" s="7" t="s">
        <v>83</v>
      </c>
      <c r="C46" s="7" t="str">
        <f t="shared" si="1"/>
        <v>燕尾夹</v>
      </c>
      <c r="D46" s="7" t="str">
        <f t="shared" ref="D46:D49" si="2">E46</f>
        <v>19mm</v>
      </c>
      <c r="E46" s="7" t="s">
        <v>84</v>
      </c>
      <c r="F46" s="7" t="s">
        <v>78</v>
      </c>
      <c r="G46" s="7">
        <v>1</v>
      </c>
      <c r="H46" s="7"/>
      <c r="I46" s="7"/>
      <c r="J46" s="37" t="s">
        <v>17</v>
      </c>
      <c r="K46" t="s">
        <v>79</v>
      </c>
    </row>
    <row r="47" ht="18" customHeight="1" spans="1:11">
      <c r="A47" s="34">
        <v>43</v>
      </c>
      <c r="B47" s="7" t="s">
        <v>33</v>
      </c>
      <c r="C47" s="7" t="str">
        <f t="shared" si="1"/>
        <v>拖布</v>
      </c>
      <c r="D47" s="7" t="str">
        <f t="shared" si="2"/>
        <v>白杆</v>
      </c>
      <c r="E47" s="7" t="s">
        <v>85</v>
      </c>
      <c r="F47" s="7" t="s">
        <v>34</v>
      </c>
      <c r="G47" s="7">
        <v>2</v>
      </c>
      <c r="H47" s="7"/>
      <c r="I47" s="7"/>
      <c r="J47" s="37" t="s">
        <v>17</v>
      </c>
      <c r="K47" t="s">
        <v>79</v>
      </c>
    </row>
    <row r="48" ht="18" customHeight="1" spans="1:11">
      <c r="A48" s="34">
        <v>44</v>
      </c>
      <c r="B48" s="7" t="s">
        <v>28</v>
      </c>
      <c r="C48" s="7" t="str">
        <f t="shared" si="1"/>
        <v>洗衣粉</v>
      </c>
      <c r="D48" s="7" t="str">
        <f t="shared" si="2"/>
        <v>奇强</v>
      </c>
      <c r="E48" s="7" t="s">
        <v>86</v>
      </c>
      <c r="F48" s="7" t="s">
        <v>29</v>
      </c>
      <c r="G48" s="7">
        <v>3</v>
      </c>
      <c r="H48" s="7"/>
      <c r="I48" s="7"/>
      <c r="J48" s="37" t="s">
        <v>17</v>
      </c>
      <c r="K48" t="s">
        <v>79</v>
      </c>
    </row>
    <row r="49" ht="18" customHeight="1" spans="1:11">
      <c r="A49" s="35">
        <v>45</v>
      </c>
      <c r="B49" s="36" t="s">
        <v>87</v>
      </c>
      <c r="C49" s="36" t="str">
        <f t="shared" si="1"/>
        <v>白塑料袋</v>
      </c>
      <c r="D49" s="36" t="str">
        <f t="shared" si="2"/>
        <v>100个/捆</v>
      </c>
      <c r="E49" s="36" t="s">
        <v>88</v>
      </c>
      <c r="F49" s="36" t="s">
        <v>47</v>
      </c>
      <c r="G49" s="36">
        <v>5</v>
      </c>
      <c r="H49" s="36"/>
      <c r="I49" s="36"/>
      <c r="J49" s="38" t="s">
        <v>17</v>
      </c>
      <c r="K49" s="39" t="s">
        <v>79</v>
      </c>
    </row>
    <row r="50" ht="18" customHeight="1" spans="1:11">
      <c r="A50" s="34">
        <v>46</v>
      </c>
      <c r="B50" s="7" t="s">
        <v>89</v>
      </c>
      <c r="C50" s="7" t="str">
        <f t="shared" si="1"/>
        <v>钢丝球</v>
      </c>
      <c r="D50" s="7"/>
      <c r="E50" s="7"/>
      <c r="F50" s="7" t="s">
        <v>32</v>
      </c>
      <c r="G50" s="7">
        <v>2</v>
      </c>
      <c r="H50" s="7"/>
      <c r="I50" s="7"/>
      <c r="J50" s="37" t="s">
        <v>17</v>
      </c>
      <c r="K50" t="s">
        <v>79</v>
      </c>
    </row>
    <row r="51" ht="18" customHeight="1" spans="1:11">
      <c r="A51" s="34">
        <v>47</v>
      </c>
      <c r="B51" s="7" t="s">
        <v>90</v>
      </c>
      <c r="C51" s="7" t="str">
        <f t="shared" si="1"/>
        <v>乳胶手套</v>
      </c>
      <c r="D51" s="7"/>
      <c r="E51" s="7"/>
      <c r="F51" s="7" t="s">
        <v>91</v>
      </c>
      <c r="G51" s="7">
        <v>1</v>
      </c>
      <c r="H51" s="7"/>
      <c r="I51" s="7"/>
      <c r="J51" s="37" t="s">
        <v>17</v>
      </c>
      <c r="K51" t="s">
        <v>79</v>
      </c>
    </row>
    <row r="52" ht="18" customHeight="1" spans="1:11">
      <c r="A52" s="34">
        <v>48</v>
      </c>
      <c r="B52" s="7" t="s">
        <v>22</v>
      </c>
      <c r="C52" s="7" t="str">
        <f t="shared" si="1"/>
        <v>电池</v>
      </c>
      <c r="D52" s="7" t="s">
        <v>92</v>
      </c>
      <c r="E52" s="7" t="s">
        <v>93</v>
      </c>
      <c r="F52" s="7" t="s">
        <v>24</v>
      </c>
      <c r="G52" s="7">
        <v>10</v>
      </c>
      <c r="H52" s="7"/>
      <c r="I52" s="7"/>
      <c r="J52" s="37" t="s">
        <v>17</v>
      </c>
      <c r="K52" t="s">
        <v>79</v>
      </c>
    </row>
    <row r="53" ht="18" customHeight="1" spans="1:11">
      <c r="A53" s="34">
        <v>49</v>
      </c>
      <c r="B53" s="7" t="s">
        <v>69</v>
      </c>
      <c r="C53" s="7" t="str">
        <f t="shared" si="1"/>
        <v>小方巾</v>
      </c>
      <c r="D53" s="7"/>
      <c r="E53" s="7"/>
      <c r="F53" s="7" t="s">
        <v>94</v>
      </c>
      <c r="G53" s="7">
        <v>5</v>
      </c>
      <c r="H53" s="7"/>
      <c r="I53" s="7"/>
      <c r="J53" s="37" t="s">
        <v>17</v>
      </c>
      <c r="K53" t="s">
        <v>79</v>
      </c>
    </row>
    <row r="54" ht="18" customHeight="1" spans="1:11">
      <c r="A54" s="34">
        <v>50</v>
      </c>
      <c r="B54" s="7" t="s">
        <v>95</v>
      </c>
      <c r="C54" s="7" t="s">
        <v>74</v>
      </c>
      <c r="D54" s="7" t="s">
        <v>96</v>
      </c>
      <c r="E54" s="7" t="s">
        <v>97</v>
      </c>
      <c r="F54" s="7" t="s">
        <v>16</v>
      </c>
      <c r="G54" s="7">
        <v>24</v>
      </c>
      <c r="H54" s="7"/>
      <c r="I54" s="7"/>
      <c r="J54" s="37" t="s">
        <v>17</v>
      </c>
      <c r="K54" t="s">
        <v>79</v>
      </c>
    </row>
    <row r="55" ht="18" customHeight="1" spans="1:11">
      <c r="A55" s="34">
        <v>51</v>
      </c>
      <c r="B55" s="7" t="s">
        <v>40</v>
      </c>
      <c r="C55" s="7" t="str">
        <f t="shared" ref="C55:C77" si="3">B55</f>
        <v>擦手纸</v>
      </c>
      <c r="D55" s="7"/>
      <c r="E55" s="7"/>
      <c r="F55" s="7" t="s">
        <v>39</v>
      </c>
      <c r="G55" s="7">
        <v>15</v>
      </c>
      <c r="H55" s="7"/>
      <c r="I55" s="7"/>
      <c r="J55" s="37" t="s">
        <v>17</v>
      </c>
      <c r="K55" t="s">
        <v>79</v>
      </c>
    </row>
    <row r="56" ht="18" customHeight="1" spans="1:11">
      <c r="A56" s="34">
        <v>52</v>
      </c>
      <c r="B56" s="7" t="s">
        <v>98</v>
      </c>
      <c r="C56" s="7" t="s">
        <v>74</v>
      </c>
      <c r="D56" s="7" t="s">
        <v>99</v>
      </c>
      <c r="E56" s="7" t="s">
        <v>97</v>
      </c>
      <c r="F56" s="7" t="s">
        <v>16</v>
      </c>
      <c r="G56" s="7">
        <v>12</v>
      </c>
      <c r="H56" s="7"/>
      <c r="I56" s="7"/>
      <c r="J56" s="37" t="s">
        <v>17</v>
      </c>
      <c r="K56" t="s">
        <v>79</v>
      </c>
    </row>
    <row r="57" ht="18" customHeight="1" spans="1:11">
      <c r="A57" s="34">
        <v>53</v>
      </c>
      <c r="B57" s="7" t="s">
        <v>55</v>
      </c>
      <c r="C57" s="7" t="s">
        <v>38</v>
      </c>
      <c r="D57" s="7"/>
      <c r="E57" s="7"/>
      <c r="F57" s="7" t="s">
        <v>39</v>
      </c>
      <c r="G57" s="7">
        <v>2</v>
      </c>
      <c r="H57" s="7"/>
      <c r="I57" s="7"/>
      <c r="J57" s="37" t="s">
        <v>17</v>
      </c>
      <c r="K57" t="s">
        <v>79</v>
      </c>
    </row>
    <row r="58" ht="18" customHeight="1" spans="1:11">
      <c r="A58" s="34">
        <v>54</v>
      </c>
      <c r="B58" s="7" t="s">
        <v>100</v>
      </c>
      <c r="C58" s="7" t="str">
        <f t="shared" si="3"/>
        <v>白杆拖布</v>
      </c>
      <c r="D58" s="7"/>
      <c r="E58" s="7"/>
      <c r="F58" s="7" t="s">
        <v>34</v>
      </c>
      <c r="G58" s="7">
        <v>5</v>
      </c>
      <c r="H58" s="7"/>
      <c r="I58" s="7"/>
      <c r="J58" s="37" t="s">
        <v>17</v>
      </c>
      <c r="K58" t="s">
        <v>101</v>
      </c>
    </row>
    <row r="59" ht="18" customHeight="1" spans="1:11">
      <c r="A59" s="34">
        <v>55</v>
      </c>
      <c r="B59" s="7" t="s">
        <v>102</v>
      </c>
      <c r="C59" s="7" t="str">
        <f t="shared" si="3"/>
        <v>肥皂</v>
      </c>
      <c r="D59" s="7"/>
      <c r="E59" s="7"/>
      <c r="F59" s="7" t="s">
        <v>70</v>
      </c>
      <c r="G59" s="7">
        <v>15</v>
      </c>
      <c r="H59" s="7"/>
      <c r="I59" s="7"/>
      <c r="J59" s="37" t="s">
        <v>17</v>
      </c>
      <c r="K59" t="s">
        <v>101</v>
      </c>
    </row>
    <row r="60" ht="18" customHeight="1" spans="1:11">
      <c r="A60" s="34">
        <v>56</v>
      </c>
      <c r="B60" s="7" t="s">
        <v>28</v>
      </c>
      <c r="C60" s="7" t="str">
        <f t="shared" si="3"/>
        <v>洗衣粉</v>
      </c>
      <c r="D60" s="7"/>
      <c r="E60" s="7"/>
      <c r="F60" s="7" t="s">
        <v>29</v>
      </c>
      <c r="G60" s="7">
        <v>2</v>
      </c>
      <c r="H60" s="7"/>
      <c r="I60" s="7"/>
      <c r="J60" s="37" t="s">
        <v>17</v>
      </c>
      <c r="K60" t="s">
        <v>101</v>
      </c>
    </row>
    <row r="61" ht="18" customHeight="1" spans="1:11">
      <c r="A61" s="34">
        <v>57</v>
      </c>
      <c r="B61" s="7" t="s">
        <v>103</v>
      </c>
      <c r="C61" s="7" t="str">
        <f t="shared" si="3"/>
        <v>洗涤灵</v>
      </c>
      <c r="D61" s="7"/>
      <c r="E61" s="7"/>
      <c r="F61" s="7" t="s">
        <v>57</v>
      </c>
      <c r="G61" s="7">
        <v>1</v>
      </c>
      <c r="H61" s="7"/>
      <c r="I61" s="7"/>
      <c r="J61" s="37" t="s">
        <v>17</v>
      </c>
      <c r="K61" t="s">
        <v>101</v>
      </c>
    </row>
    <row r="62" ht="18" customHeight="1" spans="1:11">
      <c r="A62" s="34">
        <v>58</v>
      </c>
      <c r="B62" s="7" t="s">
        <v>22</v>
      </c>
      <c r="C62" s="7" t="str">
        <f t="shared" si="3"/>
        <v>电池</v>
      </c>
      <c r="D62" s="7" t="s">
        <v>44</v>
      </c>
      <c r="E62" s="7" t="s">
        <v>44</v>
      </c>
      <c r="F62" s="7" t="s">
        <v>24</v>
      </c>
      <c r="G62" s="7">
        <v>4</v>
      </c>
      <c r="H62" s="7"/>
      <c r="I62" s="7"/>
      <c r="J62" s="37" t="s">
        <v>17</v>
      </c>
      <c r="K62" t="s">
        <v>101</v>
      </c>
    </row>
    <row r="63" ht="18" customHeight="1" spans="1:11">
      <c r="A63" s="34">
        <v>59</v>
      </c>
      <c r="B63" s="7" t="s">
        <v>22</v>
      </c>
      <c r="C63" s="7" t="str">
        <f t="shared" si="3"/>
        <v>电池</v>
      </c>
      <c r="D63" s="7" t="s">
        <v>23</v>
      </c>
      <c r="E63" s="7" t="s">
        <v>23</v>
      </c>
      <c r="F63" s="7" t="s">
        <v>24</v>
      </c>
      <c r="G63" s="7">
        <v>4</v>
      </c>
      <c r="H63" s="7"/>
      <c r="I63" s="7"/>
      <c r="J63" s="37" t="s">
        <v>17</v>
      </c>
      <c r="K63" t="s">
        <v>101</v>
      </c>
    </row>
    <row r="64" ht="18" customHeight="1" spans="1:11">
      <c r="A64" s="34">
        <v>60</v>
      </c>
      <c r="B64" s="7" t="s">
        <v>77</v>
      </c>
      <c r="C64" s="7" t="str">
        <f t="shared" si="3"/>
        <v>曲别针</v>
      </c>
      <c r="D64" s="7"/>
      <c r="E64" s="7"/>
      <c r="F64" s="7" t="s">
        <v>78</v>
      </c>
      <c r="G64" s="7">
        <v>3</v>
      </c>
      <c r="H64" s="7"/>
      <c r="I64" s="7"/>
      <c r="J64" s="37" t="s">
        <v>17</v>
      </c>
      <c r="K64" t="s">
        <v>101</v>
      </c>
    </row>
    <row r="65" ht="18" customHeight="1" spans="1:11">
      <c r="A65" s="34">
        <v>61</v>
      </c>
      <c r="B65" s="7" t="s">
        <v>104</v>
      </c>
      <c r="C65" s="7" t="str">
        <f t="shared" si="3"/>
        <v>订书钉</v>
      </c>
      <c r="D65" s="7"/>
      <c r="E65" s="7"/>
      <c r="F65" s="7" t="s">
        <v>78</v>
      </c>
      <c r="G65" s="7">
        <v>2</v>
      </c>
      <c r="H65" s="7"/>
      <c r="I65" s="7"/>
      <c r="J65" s="37" t="s">
        <v>17</v>
      </c>
      <c r="K65" t="s">
        <v>101</v>
      </c>
    </row>
    <row r="66" ht="18" customHeight="1" spans="1:11">
      <c r="A66" s="35">
        <v>62</v>
      </c>
      <c r="B66" s="36" t="s">
        <v>105</v>
      </c>
      <c r="C66" s="36" t="str">
        <f t="shared" si="3"/>
        <v>医疗垃圾袋（大黄袋）</v>
      </c>
      <c r="D66" s="36"/>
      <c r="E66" s="36"/>
      <c r="F66" s="36" t="s">
        <v>47</v>
      </c>
      <c r="G66" s="36">
        <v>3</v>
      </c>
      <c r="H66" s="36"/>
      <c r="I66" s="36"/>
      <c r="J66" s="38" t="s">
        <v>17</v>
      </c>
      <c r="K66" s="39" t="s">
        <v>101</v>
      </c>
    </row>
    <row r="67" ht="18" customHeight="1" spans="1:11">
      <c r="A67" s="35">
        <v>63</v>
      </c>
      <c r="B67" s="36" t="s">
        <v>106</v>
      </c>
      <c r="C67" s="36" t="str">
        <f t="shared" si="3"/>
        <v>医疗垃圾袋（小黄袋）</v>
      </c>
      <c r="D67" s="36"/>
      <c r="E67" s="36"/>
      <c r="F67" s="36" t="s">
        <v>47</v>
      </c>
      <c r="G67" s="36">
        <v>3</v>
      </c>
      <c r="H67" s="36"/>
      <c r="I67" s="36"/>
      <c r="J67" s="38" t="s">
        <v>17</v>
      </c>
      <c r="K67" s="39" t="s">
        <v>101</v>
      </c>
    </row>
    <row r="68" ht="18" customHeight="1" spans="1:11">
      <c r="A68" s="35">
        <v>64</v>
      </c>
      <c r="B68" s="36" t="s">
        <v>107</v>
      </c>
      <c r="C68" s="36" t="str">
        <f t="shared" si="3"/>
        <v>垃圾袋（大黑袋）</v>
      </c>
      <c r="D68" s="36"/>
      <c r="E68" s="36"/>
      <c r="F68" s="36" t="s">
        <v>47</v>
      </c>
      <c r="G68" s="36">
        <v>2</v>
      </c>
      <c r="H68" s="36"/>
      <c r="I68" s="36"/>
      <c r="J68" s="38" t="s">
        <v>17</v>
      </c>
      <c r="K68" s="39" t="s">
        <v>101</v>
      </c>
    </row>
    <row r="69" ht="18" customHeight="1" spans="1:11">
      <c r="A69" s="34">
        <v>65</v>
      </c>
      <c r="B69" s="7" t="s">
        <v>40</v>
      </c>
      <c r="C69" s="7" t="str">
        <f t="shared" si="3"/>
        <v>擦手纸</v>
      </c>
      <c r="D69" s="7"/>
      <c r="E69" s="7"/>
      <c r="F69" s="7" t="s">
        <v>39</v>
      </c>
      <c r="G69" s="7">
        <v>10</v>
      </c>
      <c r="H69" s="7"/>
      <c r="I69" s="7"/>
      <c r="J69" s="37" t="s">
        <v>17</v>
      </c>
      <c r="K69" t="s">
        <v>108</v>
      </c>
    </row>
    <row r="70" ht="18" customHeight="1" spans="1:11">
      <c r="A70" s="34">
        <v>66</v>
      </c>
      <c r="B70" s="7" t="s">
        <v>102</v>
      </c>
      <c r="C70" s="7" t="str">
        <f t="shared" si="3"/>
        <v>肥皂</v>
      </c>
      <c r="D70" s="7"/>
      <c r="E70" s="7"/>
      <c r="F70" s="7" t="s">
        <v>94</v>
      </c>
      <c r="G70" s="7">
        <v>5</v>
      </c>
      <c r="H70" s="7"/>
      <c r="I70" s="7"/>
      <c r="J70" s="37" t="s">
        <v>17</v>
      </c>
      <c r="K70" t="s">
        <v>108</v>
      </c>
    </row>
    <row r="71" ht="18" customHeight="1" spans="1:11">
      <c r="A71" s="34">
        <v>67</v>
      </c>
      <c r="B71" s="7" t="s">
        <v>74</v>
      </c>
      <c r="C71" s="7" t="str">
        <f t="shared" si="3"/>
        <v>中性笔</v>
      </c>
      <c r="D71" s="7"/>
      <c r="E71" s="7"/>
      <c r="F71" s="7" t="s">
        <v>109</v>
      </c>
      <c r="G71" s="7">
        <v>3</v>
      </c>
      <c r="H71" s="7"/>
      <c r="I71" s="7"/>
      <c r="J71" s="37" t="s">
        <v>17</v>
      </c>
      <c r="K71" t="s">
        <v>108</v>
      </c>
    </row>
    <row r="72" ht="18" customHeight="1" spans="1:11">
      <c r="A72" s="34">
        <v>68</v>
      </c>
      <c r="B72" s="7" t="s">
        <v>69</v>
      </c>
      <c r="C72" s="7" t="str">
        <f t="shared" si="3"/>
        <v>小方巾</v>
      </c>
      <c r="D72" s="7"/>
      <c r="E72" s="7"/>
      <c r="F72" s="7" t="s">
        <v>70</v>
      </c>
      <c r="G72" s="7">
        <v>5</v>
      </c>
      <c r="H72" s="7"/>
      <c r="I72" s="7"/>
      <c r="J72" s="37" t="s">
        <v>17</v>
      </c>
      <c r="K72" t="s">
        <v>110</v>
      </c>
    </row>
    <row r="73" ht="18" customHeight="1" spans="1:11">
      <c r="A73" s="34">
        <v>69</v>
      </c>
      <c r="B73" s="7" t="s">
        <v>28</v>
      </c>
      <c r="C73" s="7" t="str">
        <f t="shared" si="3"/>
        <v>洗衣粉</v>
      </c>
      <c r="D73" s="7"/>
      <c r="E73" s="7"/>
      <c r="F73" s="7" t="s">
        <v>29</v>
      </c>
      <c r="G73" s="7">
        <v>2</v>
      </c>
      <c r="H73" s="7"/>
      <c r="I73" s="7"/>
      <c r="J73" s="37" t="s">
        <v>17</v>
      </c>
      <c r="K73" t="s">
        <v>110</v>
      </c>
    </row>
    <row r="74" ht="18" customHeight="1" spans="1:11">
      <c r="A74" s="34">
        <v>70</v>
      </c>
      <c r="B74" s="7" t="s">
        <v>90</v>
      </c>
      <c r="C74" s="7" t="str">
        <f t="shared" si="3"/>
        <v>乳胶手套</v>
      </c>
      <c r="D74" s="7" t="s">
        <v>111</v>
      </c>
      <c r="E74" s="7" t="s">
        <v>111</v>
      </c>
      <c r="F74" s="7" t="s">
        <v>91</v>
      </c>
      <c r="G74" s="7">
        <v>2</v>
      </c>
      <c r="H74" s="7"/>
      <c r="I74" s="7"/>
      <c r="J74" s="37" t="s">
        <v>17</v>
      </c>
      <c r="K74" t="s">
        <v>110</v>
      </c>
    </row>
    <row r="75" ht="18" customHeight="1" spans="1:11">
      <c r="A75" s="35">
        <v>71</v>
      </c>
      <c r="B75" s="36" t="s">
        <v>67</v>
      </c>
      <c r="C75" s="36" t="str">
        <f t="shared" si="3"/>
        <v>白色塑料袋</v>
      </c>
      <c r="D75" s="36"/>
      <c r="E75" s="36"/>
      <c r="F75" s="36" t="s">
        <v>47</v>
      </c>
      <c r="G75" s="36">
        <v>2</v>
      </c>
      <c r="H75" s="36"/>
      <c r="I75" s="36"/>
      <c r="J75" s="38" t="s">
        <v>17</v>
      </c>
      <c r="K75" s="39" t="s">
        <v>110</v>
      </c>
    </row>
    <row r="76" ht="18" customHeight="1" spans="1:11">
      <c r="A76" s="34">
        <v>72</v>
      </c>
      <c r="B76" s="7" t="s">
        <v>102</v>
      </c>
      <c r="C76" s="7" t="str">
        <f t="shared" si="3"/>
        <v>肥皂</v>
      </c>
      <c r="D76" s="7"/>
      <c r="E76" s="7"/>
      <c r="F76" s="7" t="s">
        <v>70</v>
      </c>
      <c r="G76" s="7">
        <v>2</v>
      </c>
      <c r="H76" s="7"/>
      <c r="I76" s="7"/>
      <c r="J76" s="37" t="s">
        <v>17</v>
      </c>
      <c r="K76" t="s">
        <v>110</v>
      </c>
    </row>
    <row r="77" ht="18" customHeight="1" spans="1:11">
      <c r="A77" s="34">
        <v>73</v>
      </c>
      <c r="B77" s="7" t="s">
        <v>112</v>
      </c>
      <c r="C77" s="7" t="str">
        <f t="shared" si="3"/>
        <v>胶水</v>
      </c>
      <c r="D77" s="7"/>
      <c r="E77" s="7"/>
      <c r="F77" s="7" t="s">
        <v>57</v>
      </c>
      <c r="G77" s="7">
        <v>20</v>
      </c>
      <c r="H77" s="7"/>
      <c r="I77" s="7"/>
      <c r="J77" s="37" t="s">
        <v>17</v>
      </c>
      <c r="K77" t="s">
        <v>110</v>
      </c>
    </row>
    <row r="78" ht="18" customHeight="1" spans="1:11">
      <c r="A78" s="34">
        <v>74</v>
      </c>
      <c r="B78" s="7" t="s">
        <v>95</v>
      </c>
      <c r="C78" s="7" t="s">
        <v>74</v>
      </c>
      <c r="D78" s="7" t="s">
        <v>96</v>
      </c>
      <c r="E78" s="7" t="s">
        <v>97</v>
      </c>
      <c r="F78" s="7" t="s">
        <v>16</v>
      </c>
      <c r="G78" s="7">
        <v>6</v>
      </c>
      <c r="H78" s="7"/>
      <c r="I78" s="7"/>
      <c r="J78" s="37" t="s">
        <v>17</v>
      </c>
      <c r="K78" t="s">
        <v>113</v>
      </c>
    </row>
    <row r="79" ht="18" customHeight="1" spans="1:11">
      <c r="A79" s="35">
        <v>75</v>
      </c>
      <c r="B79" s="36" t="s">
        <v>67</v>
      </c>
      <c r="C79" s="36" t="str">
        <f t="shared" ref="C79:C86" si="4">B79</f>
        <v>白色塑料袋</v>
      </c>
      <c r="D79" s="36" t="s">
        <v>88</v>
      </c>
      <c r="E79" s="36" t="s">
        <v>88</v>
      </c>
      <c r="F79" s="36" t="s">
        <v>47</v>
      </c>
      <c r="G79" s="36">
        <v>2</v>
      </c>
      <c r="H79" s="36"/>
      <c r="I79" s="36"/>
      <c r="J79" s="38" t="s">
        <v>17</v>
      </c>
      <c r="K79" s="39" t="s">
        <v>113</v>
      </c>
    </row>
    <row r="80" ht="18" customHeight="1" spans="1:11">
      <c r="A80" s="34">
        <v>76</v>
      </c>
      <c r="B80" s="7" t="s">
        <v>80</v>
      </c>
      <c r="C80" s="7" t="s">
        <v>26</v>
      </c>
      <c r="D80" s="7" t="s">
        <v>114</v>
      </c>
      <c r="E80" s="7" t="s">
        <v>97</v>
      </c>
      <c r="F80" s="7" t="s">
        <v>16</v>
      </c>
      <c r="G80" s="7">
        <v>6</v>
      </c>
      <c r="H80" s="7"/>
      <c r="I80" s="7"/>
      <c r="J80" s="37" t="s">
        <v>17</v>
      </c>
      <c r="K80" t="s">
        <v>113</v>
      </c>
    </row>
    <row r="81" ht="18" customHeight="1" spans="1:11">
      <c r="A81" s="34">
        <v>77</v>
      </c>
      <c r="B81" s="7" t="s">
        <v>90</v>
      </c>
      <c r="C81" s="7" t="str">
        <f t="shared" si="4"/>
        <v>乳胶手套</v>
      </c>
      <c r="D81" s="7"/>
      <c r="E81" s="7"/>
      <c r="F81" s="7" t="s">
        <v>91</v>
      </c>
      <c r="G81" s="7">
        <v>4</v>
      </c>
      <c r="H81" s="7"/>
      <c r="I81" s="7"/>
      <c r="J81" s="37" t="s">
        <v>17</v>
      </c>
      <c r="K81" t="s">
        <v>113</v>
      </c>
    </row>
    <row r="82" ht="18" customHeight="1" spans="1:11">
      <c r="A82" s="34">
        <v>78</v>
      </c>
      <c r="B82" s="7" t="s">
        <v>69</v>
      </c>
      <c r="C82" s="7" t="str">
        <f t="shared" si="4"/>
        <v>小方巾</v>
      </c>
      <c r="D82" s="7"/>
      <c r="E82" s="7"/>
      <c r="F82" s="7" t="s">
        <v>94</v>
      </c>
      <c r="G82" s="7">
        <v>4</v>
      </c>
      <c r="H82" s="7"/>
      <c r="I82" s="7"/>
      <c r="J82" s="37" t="s">
        <v>17</v>
      </c>
      <c r="K82" t="s">
        <v>113</v>
      </c>
    </row>
    <row r="83" ht="18" customHeight="1" spans="1:11">
      <c r="A83" s="34">
        <v>79</v>
      </c>
      <c r="B83" s="7" t="s">
        <v>28</v>
      </c>
      <c r="C83" s="7" t="str">
        <f t="shared" si="4"/>
        <v>洗衣粉</v>
      </c>
      <c r="D83" s="7"/>
      <c r="E83" s="7"/>
      <c r="F83" s="7" t="s">
        <v>29</v>
      </c>
      <c r="G83" s="7">
        <v>2</v>
      </c>
      <c r="H83" s="7"/>
      <c r="I83" s="7"/>
      <c r="J83" s="37" t="s">
        <v>17</v>
      </c>
      <c r="K83" t="s">
        <v>113</v>
      </c>
    </row>
    <row r="84" ht="18" customHeight="1" spans="1:11">
      <c r="A84" s="34">
        <v>80</v>
      </c>
      <c r="B84" s="7" t="s">
        <v>115</v>
      </c>
      <c r="C84" s="7" t="str">
        <f t="shared" si="4"/>
        <v>线手套</v>
      </c>
      <c r="D84" s="7"/>
      <c r="E84" s="7"/>
      <c r="F84" s="7" t="s">
        <v>32</v>
      </c>
      <c r="G84" s="7">
        <v>6</v>
      </c>
      <c r="H84" s="7"/>
      <c r="I84" s="7"/>
      <c r="J84" s="37" t="s">
        <v>17</v>
      </c>
      <c r="K84" t="s">
        <v>113</v>
      </c>
    </row>
    <row r="85" ht="18" customHeight="1" spans="1:11">
      <c r="A85" s="34">
        <v>81</v>
      </c>
      <c r="B85" s="7" t="s">
        <v>116</v>
      </c>
      <c r="C85" s="7" t="str">
        <f t="shared" si="4"/>
        <v>门口防滑地垫（加长）</v>
      </c>
      <c r="D85" s="7"/>
      <c r="E85" s="7"/>
      <c r="F85" s="7" t="s">
        <v>32</v>
      </c>
      <c r="G85" s="7">
        <v>1</v>
      </c>
      <c r="H85" s="7"/>
      <c r="I85" s="7"/>
      <c r="J85" s="37" t="s">
        <v>17</v>
      </c>
      <c r="K85" t="s">
        <v>113</v>
      </c>
    </row>
    <row r="86" ht="18" customHeight="1" spans="1:11">
      <c r="A86" s="34">
        <v>82</v>
      </c>
      <c r="B86" s="7" t="s">
        <v>117</v>
      </c>
      <c r="C86" s="7" t="str">
        <f t="shared" si="4"/>
        <v>粘鼠板</v>
      </c>
      <c r="D86" s="7"/>
      <c r="E86" s="7"/>
      <c r="F86" s="7" t="s">
        <v>32</v>
      </c>
      <c r="G86" s="7">
        <v>10</v>
      </c>
      <c r="H86" s="7"/>
      <c r="I86" s="7"/>
      <c r="J86" s="37" t="s">
        <v>17</v>
      </c>
      <c r="K86" t="s">
        <v>118</v>
      </c>
    </row>
    <row r="87" ht="18" customHeight="1" spans="1:11">
      <c r="A87" s="34">
        <v>83</v>
      </c>
      <c r="B87" s="7" t="s">
        <v>119</v>
      </c>
      <c r="C87" s="7" t="s">
        <v>74</v>
      </c>
      <c r="D87" s="7" t="s">
        <v>27</v>
      </c>
      <c r="E87" s="7"/>
      <c r="F87" s="7" t="s">
        <v>78</v>
      </c>
      <c r="G87" s="7">
        <v>1</v>
      </c>
      <c r="H87" s="7"/>
      <c r="I87" s="7"/>
      <c r="J87" s="37" t="s">
        <v>17</v>
      </c>
      <c r="K87" t="s">
        <v>118</v>
      </c>
    </row>
    <row r="88" ht="18" customHeight="1" spans="1:11">
      <c r="A88" s="34">
        <v>84</v>
      </c>
      <c r="B88" s="7" t="s">
        <v>120</v>
      </c>
      <c r="C88" s="7" t="s">
        <v>121</v>
      </c>
      <c r="D88" s="7" t="s">
        <v>122</v>
      </c>
      <c r="E88" s="7"/>
      <c r="F88" s="7" t="s">
        <v>78</v>
      </c>
      <c r="G88" s="7">
        <v>2</v>
      </c>
      <c r="H88" s="7"/>
      <c r="I88" s="7"/>
      <c r="J88" s="37" t="s">
        <v>17</v>
      </c>
      <c r="K88" t="s">
        <v>118</v>
      </c>
    </row>
    <row r="89" ht="18" customHeight="1" spans="1:11">
      <c r="A89" s="34">
        <v>85</v>
      </c>
      <c r="B89" s="7" t="s">
        <v>123</v>
      </c>
      <c r="C89" s="7" t="str">
        <f t="shared" ref="C89:C95" si="5">B89</f>
        <v>洗手液</v>
      </c>
      <c r="D89" s="7"/>
      <c r="E89" s="7"/>
      <c r="F89" s="7" t="s">
        <v>57</v>
      </c>
      <c r="G89" s="7">
        <v>2</v>
      </c>
      <c r="H89" s="7"/>
      <c r="I89" s="7"/>
      <c r="J89" s="37" t="s">
        <v>17</v>
      </c>
      <c r="K89" t="s">
        <v>118</v>
      </c>
    </row>
    <row r="90" ht="18" customHeight="1" spans="1:11">
      <c r="A90" s="34">
        <v>86</v>
      </c>
      <c r="B90" s="7" t="s">
        <v>83</v>
      </c>
      <c r="C90" s="7" t="str">
        <f t="shared" si="5"/>
        <v>燕尾夹</v>
      </c>
      <c r="D90" s="7"/>
      <c r="E90" s="7" t="s">
        <v>124</v>
      </c>
      <c r="F90" s="7" t="s">
        <v>78</v>
      </c>
      <c r="G90" s="7">
        <v>1</v>
      </c>
      <c r="H90" s="7"/>
      <c r="I90" s="7"/>
      <c r="J90" s="37" t="s">
        <v>17</v>
      </c>
      <c r="K90" t="s">
        <v>118</v>
      </c>
    </row>
    <row r="91" ht="18" customHeight="1" spans="1:11">
      <c r="A91" s="17">
        <v>87</v>
      </c>
      <c r="B91" s="7" t="s">
        <v>125</v>
      </c>
      <c r="C91" s="7" t="s">
        <v>126</v>
      </c>
      <c r="D91" s="7" t="s">
        <v>127</v>
      </c>
      <c r="E91" s="7"/>
      <c r="F91" s="7" t="s">
        <v>32</v>
      </c>
      <c r="G91" s="7">
        <v>15</v>
      </c>
      <c r="H91" s="7"/>
      <c r="I91" s="7"/>
      <c r="J91" s="40" t="s">
        <v>17</v>
      </c>
      <c r="K91" s="9" t="s">
        <v>118</v>
      </c>
    </row>
    <row r="92" ht="18" customHeight="1" spans="1:11">
      <c r="A92" s="34">
        <v>88</v>
      </c>
      <c r="B92" s="7" t="s">
        <v>104</v>
      </c>
      <c r="C92" s="7" t="str">
        <f t="shared" si="5"/>
        <v>订书钉</v>
      </c>
      <c r="D92" s="7" t="str">
        <f>E92</f>
        <v>24/6</v>
      </c>
      <c r="E92" s="23" t="s">
        <v>128</v>
      </c>
      <c r="F92" s="7" t="s">
        <v>78</v>
      </c>
      <c r="G92" s="7">
        <v>2</v>
      </c>
      <c r="H92" s="7"/>
      <c r="I92" s="7"/>
      <c r="J92" s="37" t="s">
        <v>17</v>
      </c>
      <c r="K92" t="s">
        <v>118</v>
      </c>
    </row>
    <row r="93" ht="18" customHeight="1" spans="1:11">
      <c r="A93" s="34">
        <v>89</v>
      </c>
      <c r="B93" s="7" t="s">
        <v>129</v>
      </c>
      <c r="C93" s="7" t="str">
        <f t="shared" si="5"/>
        <v>厚层订书钉</v>
      </c>
      <c r="D93" s="7" t="str">
        <f>E93</f>
        <v>23/13</v>
      </c>
      <c r="E93" s="7" t="s">
        <v>130</v>
      </c>
      <c r="F93" s="7" t="s">
        <v>78</v>
      </c>
      <c r="G93" s="7">
        <v>3</v>
      </c>
      <c r="H93" s="7"/>
      <c r="I93" s="7"/>
      <c r="J93" s="37" t="s">
        <v>17</v>
      </c>
      <c r="K93" t="s">
        <v>118</v>
      </c>
    </row>
    <row r="94" ht="18" customHeight="1" spans="1:11">
      <c r="A94" s="34">
        <v>90</v>
      </c>
      <c r="B94" s="7" t="s">
        <v>131</v>
      </c>
      <c r="C94" s="7" t="str">
        <f t="shared" si="5"/>
        <v>宽胶带</v>
      </c>
      <c r="D94" s="7"/>
      <c r="E94" s="7"/>
      <c r="F94" s="7" t="s">
        <v>42</v>
      </c>
      <c r="G94" s="7">
        <v>6</v>
      </c>
      <c r="H94" s="7"/>
      <c r="I94" s="7"/>
      <c r="J94" s="37" t="s">
        <v>17</v>
      </c>
      <c r="K94" t="s">
        <v>118</v>
      </c>
    </row>
    <row r="95" ht="18" customHeight="1" spans="1:11">
      <c r="A95" s="34">
        <v>91</v>
      </c>
      <c r="B95" s="7" t="s">
        <v>132</v>
      </c>
      <c r="C95" s="7" t="str">
        <f t="shared" si="5"/>
        <v>洗洁精</v>
      </c>
      <c r="D95" s="7"/>
      <c r="E95" s="7"/>
      <c r="F95" s="7" t="s">
        <v>57</v>
      </c>
      <c r="G95" s="7">
        <v>2</v>
      </c>
      <c r="H95" s="7"/>
      <c r="I95" s="7"/>
      <c r="J95" s="37" t="s">
        <v>17</v>
      </c>
      <c r="K95" t="s">
        <v>118</v>
      </c>
    </row>
    <row r="96" ht="18" customHeight="1" spans="1:11">
      <c r="A96" s="34"/>
      <c r="B96" s="7" t="s">
        <v>77</v>
      </c>
      <c r="C96" s="7" t="s">
        <v>77</v>
      </c>
      <c r="D96" s="7" t="s">
        <v>133</v>
      </c>
      <c r="E96" s="7" t="s">
        <v>133</v>
      </c>
      <c r="F96" s="7" t="s">
        <v>78</v>
      </c>
      <c r="G96" s="7">
        <v>1</v>
      </c>
      <c r="H96" s="7"/>
      <c r="I96" s="7"/>
      <c r="J96" s="37"/>
      <c r="K96" t="s">
        <v>118</v>
      </c>
    </row>
    <row r="97" ht="18" customHeight="1" spans="1:11">
      <c r="A97" s="34">
        <v>92</v>
      </c>
      <c r="B97" s="7" t="s">
        <v>134</v>
      </c>
      <c r="C97" s="7" t="s">
        <v>41</v>
      </c>
      <c r="D97" s="7" t="s">
        <v>135</v>
      </c>
      <c r="E97" s="7"/>
      <c r="F97" s="7" t="s">
        <v>136</v>
      </c>
      <c r="G97" s="7">
        <v>8</v>
      </c>
      <c r="H97" s="7"/>
      <c r="I97" s="7"/>
      <c r="J97" s="37" t="s">
        <v>17</v>
      </c>
      <c r="K97" t="s">
        <v>137</v>
      </c>
    </row>
    <row r="98" ht="18" customHeight="1" spans="1:11">
      <c r="A98" s="35">
        <v>93</v>
      </c>
      <c r="B98" s="36" t="s">
        <v>138</v>
      </c>
      <c r="C98" s="36" t="str">
        <f t="shared" ref="C98:C110" si="6">B98</f>
        <v>黑色垃圾袋（大）</v>
      </c>
      <c r="D98" s="36"/>
      <c r="E98" s="36"/>
      <c r="F98" s="36" t="s">
        <v>47</v>
      </c>
      <c r="G98" s="36">
        <v>1</v>
      </c>
      <c r="H98" s="36"/>
      <c r="I98" s="36"/>
      <c r="J98" s="38" t="s">
        <v>17</v>
      </c>
      <c r="K98" s="39" t="s">
        <v>137</v>
      </c>
    </row>
    <row r="99" ht="18" customHeight="1" spans="1:11">
      <c r="A99" s="35">
        <v>94</v>
      </c>
      <c r="B99" s="36" t="s">
        <v>58</v>
      </c>
      <c r="C99" s="36" t="str">
        <f t="shared" si="6"/>
        <v>黄色医疗垃圾袋</v>
      </c>
      <c r="D99" s="36"/>
      <c r="E99" s="36"/>
      <c r="F99" s="36" t="s">
        <v>47</v>
      </c>
      <c r="G99" s="36">
        <v>1</v>
      </c>
      <c r="H99" s="36"/>
      <c r="I99" s="36"/>
      <c r="J99" s="38" t="s">
        <v>17</v>
      </c>
      <c r="K99" s="39" t="s">
        <v>137</v>
      </c>
    </row>
    <row r="100" ht="18" customHeight="1" spans="1:11">
      <c r="A100" s="35">
        <v>95</v>
      </c>
      <c r="B100" s="36" t="s">
        <v>139</v>
      </c>
      <c r="C100" s="36" t="str">
        <f t="shared" si="6"/>
        <v>打印纸</v>
      </c>
      <c r="D100" s="36" t="str">
        <f>E100</f>
        <v>A4</v>
      </c>
      <c r="E100" s="36" t="s">
        <v>140</v>
      </c>
      <c r="F100" s="36" t="s">
        <v>141</v>
      </c>
      <c r="G100" s="36">
        <v>1</v>
      </c>
      <c r="H100" s="36"/>
      <c r="I100" s="36"/>
      <c r="J100" s="38" t="s">
        <v>17</v>
      </c>
      <c r="K100" s="39" t="s">
        <v>137</v>
      </c>
    </row>
    <row r="101" ht="18" customHeight="1" spans="1:11">
      <c r="A101" s="34">
        <v>96</v>
      </c>
      <c r="B101" s="7" t="s">
        <v>33</v>
      </c>
      <c r="C101" s="7" t="str">
        <f t="shared" si="6"/>
        <v>拖布</v>
      </c>
      <c r="D101" s="7"/>
      <c r="E101" s="7"/>
      <c r="F101" s="7" t="s">
        <v>34</v>
      </c>
      <c r="G101" s="7">
        <v>1</v>
      </c>
      <c r="H101" s="7"/>
      <c r="I101" s="7"/>
      <c r="J101" s="37" t="s">
        <v>17</v>
      </c>
      <c r="K101" t="s">
        <v>137</v>
      </c>
    </row>
    <row r="102" ht="18" customHeight="1" spans="1:11">
      <c r="A102" s="34">
        <v>97</v>
      </c>
      <c r="B102" s="7" t="s">
        <v>28</v>
      </c>
      <c r="C102" s="7" t="str">
        <f t="shared" si="6"/>
        <v>洗衣粉</v>
      </c>
      <c r="D102" s="7"/>
      <c r="E102" s="7"/>
      <c r="F102" s="7" t="s">
        <v>29</v>
      </c>
      <c r="G102" s="7">
        <v>5</v>
      </c>
      <c r="H102" s="7"/>
      <c r="I102" s="7"/>
      <c r="J102" s="37" t="s">
        <v>17</v>
      </c>
      <c r="K102" t="s">
        <v>137</v>
      </c>
    </row>
    <row r="103" ht="18" customHeight="1" spans="1:11">
      <c r="A103" s="35">
        <v>98</v>
      </c>
      <c r="B103" s="36" t="s">
        <v>142</v>
      </c>
      <c r="C103" s="36" t="str">
        <f t="shared" si="6"/>
        <v>黄色垃圾袋（中）</v>
      </c>
      <c r="D103" s="36"/>
      <c r="E103" s="36"/>
      <c r="F103" s="36" t="s">
        <v>47</v>
      </c>
      <c r="G103" s="36">
        <v>8</v>
      </c>
      <c r="H103" s="36"/>
      <c r="I103" s="36"/>
      <c r="J103" s="38" t="s">
        <v>17</v>
      </c>
      <c r="K103" s="39" t="s">
        <v>143</v>
      </c>
    </row>
    <row r="104" ht="18" customHeight="1" spans="1:11">
      <c r="A104" s="35">
        <v>99</v>
      </c>
      <c r="B104" s="36" t="s">
        <v>66</v>
      </c>
      <c r="C104" s="36" t="str">
        <f t="shared" si="6"/>
        <v>黄色垃圾袋（小）</v>
      </c>
      <c r="D104" s="36"/>
      <c r="E104" s="36"/>
      <c r="F104" s="36" t="s">
        <v>47</v>
      </c>
      <c r="G104" s="36">
        <v>8</v>
      </c>
      <c r="H104" s="36"/>
      <c r="I104" s="36"/>
      <c r="J104" s="38" t="s">
        <v>17</v>
      </c>
      <c r="K104" s="39" t="s">
        <v>143</v>
      </c>
    </row>
    <row r="105" ht="18" customHeight="1" spans="1:11">
      <c r="A105" s="35">
        <v>100</v>
      </c>
      <c r="B105" s="36" t="s">
        <v>46</v>
      </c>
      <c r="C105" s="36" t="str">
        <f t="shared" si="6"/>
        <v>白色垃圾袋</v>
      </c>
      <c r="D105" s="36"/>
      <c r="E105" s="36"/>
      <c r="F105" s="36" t="s">
        <v>47</v>
      </c>
      <c r="G105" s="36">
        <v>4</v>
      </c>
      <c r="H105" s="36"/>
      <c r="I105" s="36"/>
      <c r="J105" s="38" t="s">
        <v>17</v>
      </c>
      <c r="K105" s="39" t="s">
        <v>143</v>
      </c>
    </row>
    <row r="106" ht="18" customHeight="1" spans="1:11">
      <c r="A106" s="34">
        <v>101</v>
      </c>
      <c r="B106" s="7" t="s">
        <v>102</v>
      </c>
      <c r="C106" s="7" t="str">
        <f t="shared" si="6"/>
        <v>肥皂</v>
      </c>
      <c r="D106" s="7"/>
      <c r="E106" s="7"/>
      <c r="F106" s="7" t="s">
        <v>70</v>
      </c>
      <c r="G106" s="7">
        <v>5</v>
      </c>
      <c r="H106" s="7"/>
      <c r="I106" s="7"/>
      <c r="J106" s="37" t="s">
        <v>17</v>
      </c>
      <c r="K106" t="s">
        <v>143</v>
      </c>
    </row>
    <row r="107" ht="18" customHeight="1" spans="1:11">
      <c r="A107" s="34">
        <v>102</v>
      </c>
      <c r="B107" s="7" t="s">
        <v>69</v>
      </c>
      <c r="C107" s="7" t="str">
        <f t="shared" si="6"/>
        <v>小方巾</v>
      </c>
      <c r="D107" s="7"/>
      <c r="E107" s="7"/>
      <c r="F107" s="7" t="s">
        <v>70</v>
      </c>
      <c r="G107" s="7">
        <v>5</v>
      </c>
      <c r="H107" s="7"/>
      <c r="I107" s="7"/>
      <c r="J107" s="37" t="s">
        <v>17</v>
      </c>
      <c r="K107" t="s">
        <v>143</v>
      </c>
    </row>
    <row r="108" ht="18" customHeight="1" spans="1:11">
      <c r="A108" s="34">
        <v>103</v>
      </c>
      <c r="B108" s="7" t="s">
        <v>33</v>
      </c>
      <c r="C108" s="7" t="str">
        <f t="shared" si="6"/>
        <v>拖布</v>
      </c>
      <c r="D108" s="7"/>
      <c r="E108" s="7"/>
      <c r="F108" s="7" t="s">
        <v>34</v>
      </c>
      <c r="G108" s="7">
        <v>2</v>
      </c>
      <c r="H108" s="7"/>
      <c r="I108" s="7"/>
      <c r="J108" s="37" t="s">
        <v>17</v>
      </c>
      <c r="K108" t="s">
        <v>143</v>
      </c>
    </row>
    <row r="109" ht="18" customHeight="1" spans="1:11">
      <c r="A109" s="35">
        <v>104</v>
      </c>
      <c r="B109" s="36" t="s">
        <v>48</v>
      </c>
      <c r="C109" s="36" t="str">
        <f t="shared" si="6"/>
        <v>黄色垃圾袋</v>
      </c>
      <c r="D109" s="36"/>
      <c r="E109" s="36"/>
      <c r="F109" s="36" t="s">
        <v>47</v>
      </c>
      <c r="G109" s="36">
        <v>3</v>
      </c>
      <c r="H109" s="36"/>
      <c r="I109" s="36"/>
      <c r="J109" s="38" t="s">
        <v>17</v>
      </c>
      <c r="K109" s="39" t="s">
        <v>144</v>
      </c>
    </row>
    <row r="110" ht="18" customHeight="1" spans="1:11">
      <c r="A110" s="34">
        <v>105</v>
      </c>
      <c r="B110" s="7" t="s">
        <v>121</v>
      </c>
      <c r="C110" s="7" t="str">
        <f t="shared" si="6"/>
        <v>记号笔</v>
      </c>
      <c r="D110" s="7"/>
      <c r="E110" s="7"/>
      <c r="F110" s="7" t="s">
        <v>78</v>
      </c>
      <c r="G110" s="7">
        <v>1</v>
      </c>
      <c r="H110" s="7"/>
      <c r="I110" s="7"/>
      <c r="J110" s="37" t="s">
        <v>17</v>
      </c>
      <c r="K110" t="s">
        <v>144</v>
      </c>
    </row>
    <row r="111" ht="18" customHeight="1" spans="1:11">
      <c r="A111" s="34">
        <v>106</v>
      </c>
      <c r="B111" s="7" t="s">
        <v>145</v>
      </c>
      <c r="C111" s="7" t="s">
        <v>22</v>
      </c>
      <c r="D111" s="7" t="s">
        <v>44</v>
      </c>
      <c r="E111" s="7"/>
      <c r="F111" s="7" t="s">
        <v>32</v>
      </c>
      <c r="G111" s="7">
        <v>10</v>
      </c>
      <c r="H111" s="7"/>
      <c r="I111" s="7"/>
      <c r="J111" s="37" t="s">
        <v>17</v>
      </c>
      <c r="K111" t="s">
        <v>144</v>
      </c>
    </row>
    <row r="112" ht="18" customHeight="1" spans="1:11">
      <c r="A112" s="34">
        <v>107</v>
      </c>
      <c r="B112" s="7" t="s">
        <v>146</v>
      </c>
      <c r="C112" s="7" t="str">
        <f t="shared" ref="C112:C126" si="7">B112</f>
        <v>笔芯</v>
      </c>
      <c r="D112" s="7"/>
      <c r="E112" s="7"/>
      <c r="F112" s="7" t="s">
        <v>78</v>
      </c>
      <c r="G112" s="7">
        <v>2</v>
      </c>
      <c r="H112" s="7"/>
      <c r="I112" s="7"/>
      <c r="J112" s="37" t="s">
        <v>17</v>
      </c>
      <c r="K112" t="s">
        <v>144</v>
      </c>
    </row>
    <row r="113" ht="18" customHeight="1" spans="1:11">
      <c r="A113" s="34">
        <v>108</v>
      </c>
      <c r="B113" s="7" t="s">
        <v>36</v>
      </c>
      <c r="C113" s="7" t="str">
        <f t="shared" si="7"/>
        <v>小毛巾</v>
      </c>
      <c r="D113" s="7"/>
      <c r="E113" s="7"/>
      <c r="F113" s="7" t="s">
        <v>94</v>
      </c>
      <c r="G113" s="7">
        <v>2</v>
      </c>
      <c r="H113" s="7"/>
      <c r="I113" s="7"/>
      <c r="J113" s="37" t="s">
        <v>17</v>
      </c>
      <c r="K113" t="s">
        <v>144</v>
      </c>
    </row>
    <row r="114" ht="18" customHeight="1" spans="1:11">
      <c r="A114" s="35">
        <v>109</v>
      </c>
      <c r="B114" s="36" t="s">
        <v>67</v>
      </c>
      <c r="C114" s="36" t="str">
        <f t="shared" si="7"/>
        <v>白色塑料袋</v>
      </c>
      <c r="D114" s="36"/>
      <c r="E114" s="36"/>
      <c r="F114" s="36" t="s">
        <v>47</v>
      </c>
      <c r="G114" s="36">
        <v>1</v>
      </c>
      <c r="H114" s="36"/>
      <c r="I114" s="36"/>
      <c r="J114" s="38" t="s">
        <v>17</v>
      </c>
      <c r="K114" s="39" t="s">
        <v>144</v>
      </c>
    </row>
    <row r="115" ht="18" customHeight="1" spans="1:11">
      <c r="A115" s="34">
        <v>110</v>
      </c>
      <c r="B115" s="7" t="s">
        <v>41</v>
      </c>
      <c r="C115" s="7" t="str">
        <f t="shared" si="7"/>
        <v>卫生纸</v>
      </c>
      <c r="D115" s="7"/>
      <c r="E115" s="7"/>
      <c r="F115" s="7" t="s">
        <v>136</v>
      </c>
      <c r="G115" s="7">
        <v>2</v>
      </c>
      <c r="H115" s="7"/>
      <c r="I115" s="7"/>
      <c r="J115" s="37" t="s">
        <v>17</v>
      </c>
      <c r="K115" t="s">
        <v>147</v>
      </c>
    </row>
    <row r="116" ht="18" customHeight="1" spans="1:11">
      <c r="A116" s="35">
        <v>111</v>
      </c>
      <c r="B116" s="36" t="s">
        <v>139</v>
      </c>
      <c r="C116" s="36" t="str">
        <f t="shared" si="7"/>
        <v>打印纸</v>
      </c>
      <c r="D116" s="36" t="str">
        <f t="shared" ref="D116:D119" si="8">E116</f>
        <v>A4</v>
      </c>
      <c r="E116" s="36" t="s">
        <v>140</v>
      </c>
      <c r="F116" s="36" t="s">
        <v>39</v>
      </c>
      <c r="G116" s="36">
        <v>2</v>
      </c>
      <c r="H116" s="36"/>
      <c r="I116" s="36"/>
      <c r="J116" s="38" t="s">
        <v>17</v>
      </c>
      <c r="K116" s="39" t="s">
        <v>147</v>
      </c>
    </row>
    <row r="117" ht="18" customHeight="1" spans="1:11">
      <c r="A117" s="35">
        <v>112</v>
      </c>
      <c r="B117" s="36" t="s">
        <v>139</v>
      </c>
      <c r="C117" s="36" t="str">
        <f t="shared" si="7"/>
        <v>打印纸</v>
      </c>
      <c r="D117" s="36" t="str">
        <f t="shared" si="8"/>
        <v>A5</v>
      </c>
      <c r="E117" s="36" t="s">
        <v>148</v>
      </c>
      <c r="F117" s="36" t="s">
        <v>39</v>
      </c>
      <c r="G117" s="36">
        <v>2</v>
      </c>
      <c r="H117" s="36"/>
      <c r="I117" s="36"/>
      <c r="J117" s="38" t="s">
        <v>17</v>
      </c>
      <c r="K117" s="39" t="s">
        <v>147</v>
      </c>
    </row>
    <row r="118" ht="18" customHeight="1" spans="1:11">
      <c r="A118" s="34">
        <v>113</v>
      </c>
      <c r="B118" s="7" t="s">
        <v>74</v>
      </c>
      <c r="C118" s="7" t="str">
        <f t="shared" si="7"/>
        <v>中性笔</v>
      </c>
      <c r="D118" s="7" t="str">
        <f t="shared" si="8"/>
        <v>蓝黑</v>
      </c>
      <c r="E118" s="7" t="s">
        <v>27</v>
      </c>
      <c r="F118" s="7" t="s">
        <v>16</v>
      </c>
      <c r="G118" s="7">
        <v>10</v>
      </c>
      <c r="H118" s="7"/>
      <c r="I118" s="7"/>
      <c r="J118" s="37" t="s">
        <v>17</v>
      </c>
      <c r="K118" t="s">
        <v>147</v>
      </c>
    </row>
    <row r="119" ht="18" customHeight="1" spans="1:11">
      <c r="A119" s="34">
        <v>114</v>
      </c>
      <c r="B119" s="7" t="s">
        <v>149</v>
      </c>
      <c r="C119" s="7" t="str">
        <f t="shared" si="7"/>
        <v>插排</v>
      </c>
      <c r="D119" s="7" t="str">
        <f t="shared" si="8"/>
        <v>3米，10孔</v>
      </c>
      <c r="E119" s="7" t="s">
        <v>150</v>
      </c>
      <c r="F119" s="7" t="s">
        <v>32</v>
      </c>
      <c r="G119" s="7">
        <v>2</v>
      </c>
      <c r="H119" s="7"/>
      <c r="I119" s="7"/>
      <c r="J119" s="37" t="s">
        <v>17</v>
      </c>
      <c r="K119" t="s">
        <v>147</v>
      </c>
    </row>
    <row r="120" ht="18" customHeight="1" spans="1:11">
      <c r="A120" s="34">
        <v>115</v>
      </c>
      <c r="B120" s="7" t="s">
        <v>151</v>
      </c>
      <c r="C120" s="7" t="str">
        <f t="shared" si="7"/>
        <v>去污粉</v>
      </c>
      <c r="D120" s="7"/>
      <c r="E120" s="7"/>
      <c r="F120" s="7" t="s">
        <v>29</v>
      </c>
      <c r="G120" s="7">
        <v>3</v>
      </c>
      <c r="H120" s="7"/>
      <c r="I120" s="7"/>
      <c r="J120" s="37" t="s">
        <v>17</v>
      </c>
      <c r="K120" t="s">
        <v>147</v>
      </c>
    </row>
    <row r="121" ht="18" customHeight="1" spans="1:11">
      <c r="A121" s="35">
        <v>116</v>
      </c>
      <c r="B121" s="36" t="s">
        <v>152</v>
      </c>
      <c r="C121" s="36" t="str">
        <f t="shared" si="7"/>
        <v>医疗垃圾袋</v>
      </c>
      <c r="D121" s="36"/>
      <c r="E121" s="36"/>
      <c r="F121" s="36" t="s">
        <v>47</v>
      </c>
      <c r="G121" s="36">
        <v>3</v>
      </c>
      <c r="H121" s="36"/>
      <c r="I121" s="36"/>
      <c r="J121" s="38" t="s">
        <v>17</v>
      </c>
      <c r="K121" s="39" t="s">
        <v>147</v>
      </c>
    </row>
    <row r="122" ht="18" customHeight="1" spans="1:11">
      <c r="A122" s="34">
        <v>117</v>
      </c>
      <c r="B122" s="7" t="s">
        <v>69</v>
      </c>
      <c r="C122" s="7" t="str">
        <f t="shared" si="7"/>
        <v>小方巾</v>
      </c>
      <c r="D122" s="7"/>
      <c r="E122" s="7"/>
      <c r="F122" s="7" t="s">
        <v>32</v>
      </c>
      <c r="G122" s="7">
        <v>3</v>
      </c>
      <c r="H122" s="7"/>
      <c r="I122" s="7"/>
      <c r="J122" s="37" t="s">
        <v>17</v>
      </c>
      <c r="K122" t="s">
        <v>147</v>
      </c>
    </row>
    <row r="123" ht="18" customHeight="1" spans="1:11">
      <c r="A123" s="35">
        <v>118</v>
      </c>
      <c r="B123" s="36" t="s">
        <v>153</v>
      </c>
      <c r="C123" s="36" t="str">
        <f t="shared" si="7"/>
        <v>黑垃圾袋</v>
      </c>
      <c r="D123" s="36"/>
      <c r="E123" s="36"/>
      <c r="F123" s="36" t="s">
        <v>47</v>
      </c>
      <c r="G123" s="36">
        <v>2</v>
      </c>
      <c r="H123" s="36"/>
      <c r="I123" s="36"/>
      <c r="J123" s="38" t="s">
        <v>17</v>
      </c>
      <c r="K123" s="39" t="s">
        <v>147</v>
      </c>
    </row>
    <row r="124" ht="18" customHeight="1" spans="1:11">
      <c r="A124" s="34">
        <v>119</v>
      </c>
      <c r="B124" s="7" t="s">
        <v>90</v>
      </c>
      <c r="C124" s="7" t="str">
        <f t="shared" si="7"/>
        <v>乳胶手套</v>
      </c>
      <c r="D124" s="7"/>
      <c r="E124" s="7"/>
      <c r="F124" s="7" t="s">
        <v>91</v>
      </c>
      <c r="G124" s="7">
        <v>2</v>
      </c>
      <c r="H124" s="7"/>
      <c r="I124" s="7"/>
      <c r="J124" s="37" t="s">
        <v>17</v>
      </c>
      <c r="K124" t="s">
        <v>147</v>
      </c>
    </row>
    <row r="125" ht="18" customHeight="1" spans="1:11">
      <c r="A125" s="34">
        <v>120</v>
      </c>
      <c r="B125" s="7" t="s">
        <v>154</v>
      </c>
      <c r="C125" s="7" t="str">
        <f t="shared" si="7"/>
        <v>普通订书钉</v>
      </c>
      <c r="D125" s="7"/>
      <c r="E125" s="7"/>
      <c r="F125" s="7" t="s">
        <v>78</v>
      </c>
      <c r="G125" s="7">
        <v>3</v>
      </c>
      <c r="H125" s="7"/>
      <c r="I125" s="7"/>
      <c r="J125" s="37" t="s">
        <v>17</v>
      </c>
      <c r="K125" t="s">
        <v>155</v>
      </c>
    </row>
    <row r="126" ht="18" customHeight="1" spans="1:11">
      <c r="A126" s="34">
        <v>121</v>
      </c>
      <c r="B126" s="7" t="s">
        <v>156</v>
      </c>
      <c r="C126" s="7" t="str">
        <f t="shared" si="7"/>
        <v>宽透明胶带</v>
      </c>
      <c r="D126" s="7"/>
      <c r="E126" s="7"/>
      <c r="F126" s="7" t="s">
        <v>42</v>
      </c>
      <c r="G126" s="7">
        <v>5</v>
      </c>
      <c r="H126" s="7"/>
      <c r="I126" s="7"/>
      <c r="J126" s="37" t="s">
        <v>17</v>
      </c>
      <c r="K126" t="s">
        <v>155</v>
      </c>
    </row>
    <row r="127" ht="18" customHeight="1" spans="1:11">
      <c r="A127" s="34">
        <v>122</v>
      </c>
      <c r="B127" s="7" t="s">
        <v>157</v>
      </c>
      <c r="C127" s="7" t="s">
        <v>74</v>
      </c>
      <c r="D127" s="7" t="s">
        <v>158</v>
      </c>
      <c r="E127" s="7"/>
      <c r="F127" s="7" t="s">
        <v>32</v>
      </c>
      <c r="G127" s="7">
        <v>6</v>
      </c>
      <c r="H127" s="7"/>
      <c r="I127" s="7"/>
      <c r="J127" s="37" t="s">
        <v>17</v>
      </c>
      <c r="K127" t="s">
        <v>155</v>
      </c>
    </row>
    <row r="128" ht="18" customHeight="1" spans="1:11">
      <c r="A128" s="35">
        <v>123</v>
      </c>
      <c r="B128" s="36" t="s">
        <v>159</v>
      </c>
      <c r="C128" s="36" t="str">
        <f t="shared" ref="C128:C133" si="9">B128</f>
        <v>一次性垃圾袋</v>
      </c>
      <c r="D128" s="36"/>
      <c r="E128" s="36"/>
      <c r="F128" s="36" t="s">
        <v>47</v>
      </c>
      <c r="G128" s="36">
        <v>2</v>
      </c>
      <c r="H128" s="36"/>
      <c r="I128" s="36"/>
      <c r="J128" s="38" t="s">
        <v>17</v>
      </c>
      <c r="K128" s="39" t="s">
        <v>155</v>
      </c>
    </row>
    <row r="129" ht="18" customHeight="1" spans="1:11">
      <c r="A129" s="34">
        <v>124</v>
      </c>
      <c r="B129" s="7" t="s">
        <v>102</v>
      </c>
      <c r="C129" s="7" t="str">
        <f t="shared" si="9"/>
        <v>肥皂</v>
      </c>
      <c r="D129" s="7"/>
      <c r="E129" s="7"/>
      <c r="F129" s="7" t="s">
        <v>70</v>
      </c>
      <c r="G129" s="7">
        <v>3</v>
      </c>
      <c r="H129" s="7"/>
      <c r="I129" s="7"/>
      <c r="J129" s="37" t="s">
        <v>17</v>
      </c>
      <c r="K129" t="s">
        <v>155</v>
      </c>
    </row>
    <row r="130" ht="18" customHeight="1" spans="1:11">
      <c r="A130" s="34">
        <v>125</v>
      </c>
      <c r="B130" s="7" t="s">
        <v>160</v>
      </c>
      <c r="C130" s="7" t="str">
        <f t="shared" si="9"/>
        <v>橡皮</v>
      </c>
      <c r="D130" s="7"/>
      <c r="E130" s="7"/>
      <c r="F130" s="7" t="s">
        <v>32</v>
      </c>
      <c r="G130" s="7">
        <v>2</v>
      </c>
      <c r="H130" s="7"/>
      <c r="I130" s="7"/>
      <c r="J130" s="37" t="s">
        <v>17</v>
      </c>
      <c r="K130" t="s">
        <v>155</v>
      </c>
    </row>
    <row r="131" ht="18" customHeight="1" spans="1:11">
      <c r="A131" s="34">
        <v>126</v>
      </c>
      <c r="B131" s="7" t="s">
        <v>161</v>
      </c>
      <c r="C131" s="7" t="str">
        <f t="shared" si="9"/>
        <v>铅笔</v>
      </c>
      <c r="D131" s="7"/>
      <c r="E131" s="7"/>
      <c r="F131" s="7" t="s">
        <v>16</v>
      </c>
      <c r="G131" s="7">
        <v>3</v>
      </c>
      <c r="H131" s="7"/>
      <c r="I131" s="7"/>
      <c r="J131" s="37" t="s">
        <v>17</v>
      </c>
      <c r="K131" t="s">
        <v>155</v>
      </c>
    </row>
    <row r="132" ht="18" customHeight="1" spans="1:11">
      <c r="A132" s="34">
        <v>127</v>
      </c>
      <c r="B132" s="7" t="s">
        <v>103</v>
      </c>
      <c r="C132" s="7" t="str">
        <f t="shared" si="9"/>
        <v>洗涤灵</v>
      </c>
      <c r="D132" s="7"/>
      <c r="E132" s="7"/>
      <c r="F132" s="7" t="s">
        <v>57</v>
      </c>
      <c r="G132" s="7">
        <v>1</v>
      </c>
      <c r="H132" s="7"/>
      <c r="I132" s="7"/>
      <c r="J132" s="37" t="s">
        <v>17</v>
      </c>
      <c r="K132" t="s">
        <v>155</v>
      </c>
    </row>
    <row r="133" ht="18" customHeight="1" spans="1:11">
      <c r="A133" s="34">
        <v>128</v>
      </c>
      <c r="B133" s="7" t="s">
        <v>22</v>
      </c>
      <c r="C133" s="7" t="str">
        <f t="shared" si="9"/>
        <v>电池</v>
      </c>
      <c r="D133" s="7" t="s">
        <v>23</v>
      </c>
      <c r="E133" s="7" t="s">
        <v>23</v>
      </c>
      <c r="F133" s="7" t="s">
        <v>24</v>
      </c>
      <c r="G133" s="7">
        <v>2</v>
      </c>
      <c r="H133" s="7"/>
      <c r="I133" s="7"/>
      <c r="J133" s="37" t="s">
        <v>17</v>
      </c>
      <c r="K133" t="s">
        <v>155</v>
      </c>
    </row>
    <row r="134" ht="18" customHeight="1" spans="1:11">
      <c r="A134" s="34">
        <v>129</v>
      </c>
      <c r="B134" s="7" t="s">
        <v>33</v>
      </c>
      <c r="C134" s="7" t="s">
        <v>33</v>
      </c>
      <c r="D134" s="7"/>
      <c r="E134" s="7"/>
      <c r="F134" s="7" t="s">
        <v>34</v>
      </c>
      <c r="G134" s="7">
        <v>5</v>
      </c>
      <c r="H134" s="7"/>
      <c r="I134" s="7"/>
      <c r="J134" s="37" t="s">
        <v>17</v>
      </c>
      <c r="K134" t="s">
        <v>162</v>
      </c>
    </row>
    <row r="135" ht="18" customHeight="1" spans="1:11">
      <c r="A135" s="34">
        <v>130</v>
      </c>
      <c r="B135" s="7" t="s">
        <v>163</v>
      </c>
      <c r="C135" s="7" t="s">
        <v>121</v>
      </c>
      <c r="D135" s="7" t="s">
        <v>15</v>
      </c>
      <c r="E135" s="7"/>
      <c r="F135" s="7" t="s">
        <v>16</v>
      </c>
      <c r="G135" s="7">
        <v>20</v>
      </c>
      <c r="H135" s="7"/>
      <c r="I135" s="7"/>
      <c r="J135" s="37" t="s">
        <v>17</v>
      </c>
      <c r="K135" t="s">
        <v>162</v>
      </c>
    </row>
    <row r="136" ht="18" customHeight="1" spans="1:11">
      <c r="A136" s="34">
        <v>131</v>
      </c>
      <c r="B136" s="7" t="s">
        <v>164</v>
      </c>
      <c r="C136" s="7" t="s">
        <v>26</v>
      </c>
      <c r="D136" s="7" t="s">
        <v>27</v>
      </c>
      <c r="E136" s="7"/>
      <c r="F136" s="7" t="s">
        <v>16</v>
      </c>
      <c r="G136" s="7">
        <v>20</v>
      </c>
      <c r="H136" s="7"/>
      <c r="I136" s="7"/>
      <c r="J136" s="37" t="s">
        <v>17</v>
      </c>
      <c r="K136" t="s">
        <v>162</v>
      </c>
    </row>
    <row r="137" ht="18" customHeight="1" spans="1:11">
      <c r="A137" s="34">
        <v>132</v>
      </c>
      <c r="B137" s="7" t="s">
        <v>165</v>
      </c>
      <c r="C137" s="7" t="s">
        <v>165</v>
      </c>
      <c r="D137" s="7"/>
      <c r="E137" s="7"/>
      <c r="F137" s="7" t="s">
        <v>32</v>
      </c>
      <c r="G137" s="7">
        <v>1</v>
      </c>
      <c r="H137" s="7"/>
      <c r="I137" s="7"/>
      <c r="J137" s="37" t="s">
        <v>17</v>
      </c>
      <c r="K137" t="s">
        <v>162</v>
      </c>
    </row>
    <row r="138" ht="18" customHeight="1" spans="1:11">
      <c r="A138" s="34">
        <v>133</v>
      </c>
      <c r="B138" s="7" t="s">
        <v>166</v>
      </c>
      <c r="C138" s="7" t="s">
        <v>22</v>
      </c>
      <c r="D138" s="7" t="s">
        <v>23</v>
      </c>
      <c r="E138" s="7"/>
      <c r="F138" s="7" t="s">
        <v>24</v>
      </c>
      <c r="G138" s="7">
        <v>10</v>
      </c>
      <c r="H138" s="7"/>
      <c r="I138" s="7"/>
      <c r="J138" s="37" t="s">
        <v>17</v>
      </c>
      <c r="K138" t="s">
        <v>162</v>
      </c>
    </row>
    <row r="139" ht="18" customHeight="1" spans="1:11">
      <c r="A139" s="34">
        <v>134</v>
      </c>
      <c r="B139" s="7" t="s">
        <v>167</v>
      </c>
      <c r="C139" s="7" t="s">
        <v>74</v>
      </c>
      <c r="D139" s="7" t="s">
        <v>27</v>
      </c>
      <c r="E139" s="7"/>
      <c r="F139" s="7" t="s">
        <v>16</v>
      </c>
      <c r="G139" s="7">
        <v>40</v>
      </c>
      <c r="H139" s="7"/>
      <c r="I139" s="7"/>
      <c r="J139" s="37" t="s">
        <v>17</v>
      </c>
      <c r="K139" t="s">
        <v>162</v>
      </c>
    </row>
    <row r="140" ht="18" customHeight="1" spans="1:11">
      <c r="A140" s="34">
        <v>135</v>
      </c>
      <c r="B140" s="7" t="s">
        <v>104</v>
      </c>
      <c r="C140" s="7" t="s">
        <v>104</v>
      </c>
      <c r="D140" s="7"/>
      <c r="E140" s="7"/>
      <c r="F140" s="7" t="s">
        <v>78</v>
      </c>
      <c r="G140" s="7">
        <v>5</v>
      </c>
      <c r="H140" s="7"/>
      <c r="I140" s="7"/>
      <c r="J140" s="37" t="s">
        <v>17</v>
      </c>
      <c r="K140" t="s">
        <v>162</v>
      </c>
    </row>
    <row r="141" ht="18" customHeight="1" spans="1:11">
      <c r="A141" s="34">
        <v>136</v>
      </c>
      <c r="B141" s="41" t="s">
        <v>168</v>
      </c>
      <c r="C141" s="41" t="s">
        <v>168</v>
      </c>
      <c r="D141" s="7"/>
      <c r="E141" s="5" t="s">
        <v>169</v>
      </c>
      <c r="F141" s="5" t="s">
        <v>141</v>
      </c>
      <c r="G141" s="5">
        <v>2</v>
      </c>
      <c r="H141" s="7"/>
      <c r="I141" s="7"/>
      <c r="J141" s="37" t="s">
        <v>17</v>
      </c>
      <c r="K141" t="s">
        <v>170</v>
      </c>
    </row>
    <row r="142" ht="18" customHeight="1" spans="1:11">
      <c r="A142" s="34">
        <v>137</v>
      </c>
      <c r="B142" s="41" t="s">
        <v>171</v>
      </c>
      <c r="C142" s="41" t="s">
        <v>171</v>
      </c>
      <c r="D142" s="7"/>
      <c r="E142" s="5" t="s">
        <v>172</v>
      </c>
      <c r="F142" s="5" t="s">
        <v>78</v>
      </c>
      <c r="G142" s="5">
        <v>1</v>
      </c>
      <c r="H142" s="7"/>
      <c r="I142" s="7"/>
      <c r="J142" s="37" t="s">
        <v>17</v>
      </c>
      <c r="K142" t="s">
        <v>170</v>
      </c>
    </row>
    <row r="143" ht="18" customHeight="1" spans="1:11">
      <c r="A143" s="34">
        <v>138</v>
      </c>
      <c r="B143" s="41" t="s">
        <v>173</v>
      </c>
      <c r="C143" s="41" t="s">
        <v>173</v>
      </c>
      <c r="D143" s="7"/>
      <c r="E143" s="5"/>
      <c r="F143" s="5" t="s">
        <v>78</v>
      </c>
      <c r="G143" s="5">
        <v>1</v>
      </c>
      <c r="H143" s="7"/>
      <c r="I143" s="7"/>
      <c r="J143" s="37" t="s">
        <v>17</v>
      </c>
      <c r="K143" t="s">
        <v>170</v>
      </c>
    </row>
    <row r="144" ht="18" customHeight="1" spans="1:11">
      <c r="A144" s="34"/>
      <c r="B144" s="41" t="s">
        <v>174</v>
      </c>
      <c r="C144" s="41" t="s">
        <v>175</v>
      </c>
      <c r="D144" s="7"/>
      <c r="E144" s="5"/>
      <c r="F144" s="5" t="s">
        <v>20</v>
      </c>
      <c r="G144" s="5">
        <v>2</v>
      </c>
      <c r="H144" s="7"/>
      <c r="I144" s="7"/>
      <c r="J144" s="37"/>
      <c r="K144" t="s">
        <v>176</v>
      </c>
    </row>
    <row r="145" ht="18" customHeight="1" spans="1:11">
      <c r="A145" s="34"/>
      <c r="B145" s="7" t="s">
        <v>177</v>
      </c>
      <c r="C145" s="7" t="s">
        <v>177</v>
      </c>
      <c r="D145" s="7"/>
      <c r="E145" s="7"/>
      <c r="F145" s="7" t="s">
        <v>32</v>
      </c>
      <c r="G145" s="24">
        <v>8</v>
      </c>
      <c r="H145" s="7"/>
      <c r="I145" s="7"/>
      <c r="J145" s="37" t="s">
        <v>17</v>
      </c>
      <c r="K145" t="s">
        <v>178</v>
      </c>
    </row>
    <row r="146" ht="18" customHeight="1" spans="1:11">
      <c r="A146" s="34"/>
      <c r="B146" s="7" t="s">
        <v>168</v>
      </c>
      <c r="C146" s="7" t="s">
        <v>168</v>
      </c>
      <c r="D146" s="7" t="s">
        <v>179</v>
      </c>
      <c r="E146" s="7" t="s">
        <v>179</v>
      </c>
      <c r="F146" s="7" t="s">
        <v>141</v>
      </c>
      <c r="G146" s="7">
        <v>3</v>
      </c>
      <c r="H146" s="7"/>
      <c r="I146" s="7"/>
      <c r="J146" s="37" t="s">
        <v>17</v>
      </c>
      <c r="K146" t="s">
        <v>180</v>
      </c>
    </row>
    <row r="147" ht="18" customHeight="1" spans="1:11">
      <c r="A147" s="34"/>
      <c r="B147" s="7" t="s">
        <v>181</v>
      </c>
      <c r="C147" s="7" t="s">
        <v>181</v>
      </c>
      <c r="D147" s="7"/>
      <c r="E147" s="7"/>
      <c r="F147" s="7" t="s">
        <v>32</v>
      </c>
      <c r="G147" s="7">
        <v>1</v>
      </c>
      <c r="H147" s="7"/>
      <c r="I147" s="7"/>
      <c r="J147" s="37" t="s">
        <v>17</v>
      </c>
      <c r="K147" t="s">
        <v>176</v>
      </c>
    </row>
    <row r="148" ht="18" customHeight="1" spans="1:11">
      <c r="A148" s="34"/>
      <c r="B148" s="7" t="s">
        <v>182</v>
      </c>
      <c r="C148" s="7" t="s">
        <v>182</v>
      </c>
      <c r="D148" s="7" t="s">
        <v>183</v>
      </c>
      <c r="E148" s="7" t="s">
        <v>183</v>
      </c>
      <c r="F148" s="7" t="s">
        <v>32</v>
      </c>
      <c r="G148" s="7">
        <v>2</v>
      </c>
      <c r="H148" s="7"/>
      <c r="I148" s="7"/>
      <c r="J148" s="37"/>
      <c r="K148" t="s">
        <v>184</v>
      </c>
    </row>
    <row r="149" ht="18" customHeight="1" spans="1:11">
      <c r="A149" s="34"/>
      <c r="B149" s="7" t="s">
        <v>171</v>
      </c>
      <c r="C149" s="7" t="s">
        <v>171</v>
      </c>
      <c r="D149" s="7" t="s">
        <v>185</v>
      </c>
      <c r="E149" s="7" t="s">
        <v>185</v>
      </c>
      <c r="F149" s="7" t="s">
        <v>78</v>
      </c>
      <c r="G149" s="7">
        <v>2</v>
      </c>
      <c r="H149" s="7"/>
      <c r="I149" s="7"/>
      <c r="J149" s="37"/>
      <c r="K149" t="s">
        <v>184</v>
      </c>
    </row>
    <row r="150" ht="18" customHeight="1" spans="1:11">
      <c r="A150" s="34"/>
      <c r="B150" s="7" t="s">
        <v>173</v>
      </c>
      <c r="C150" s="7" t="s">
        <v>173</v>
      </c>
      <c r="D150" s="7"/>
      <c r="E150" s="7"/>
      <c r="F150" s="7" t="s">
        <v>78</v>
      </c>
      <c r="G150" s="7">
        <v>1</v>
      </c>
      <c r="H150" s="7"/>
      <c r="I150" s="7"/>
      <c r="J150" s="37" t="s">
        <v>17</v>
      </c>
      <c r="K150" t="s">
        <v>184</v>
      </c>
    </row>
    <row r="151" ht="18" customHeight="1" spans="1:11">
      <c r="A151" s="34"/>
      <c r="B151" s="7" t="s">
        <v>186</v>
      </c>
      <c r="C151" s="7" t="s">
        <v>74</v>
      </c>
      <c r="D151" s="7"/>
      <c r="E151" s="7"/>
      <c r="F151" s="7" t="s">
        <v>78</v>
      </c>
      <c r="G151" s="7">
        <v>1</v>
      </c>
      <c r="H151" s="7"/>
      <c r="I151" s="7"/>
      <c r="J151" s="37" t="s">
        <v>17</v>
      </c>
      <c r="K151" t="s">
        <v>184</v>
      </c>
    </row>
    <row r="152" ht="18" customHeight="1" spans="1:10">
      <c r="A152" s="42" t="s">
        <v>187</v>
      </c>
      <c r="B152" s="26"/>
      <c r="C152" s="26"/>
      <c r="D152" s="26"/>
      <c r="E152" s="27"/>
      <c r="F152" s="27"/>
      <c r="G152" s="27"/>
      <c r="H152" s="27"/>
      <c r="I152" s="27"/>
      <c r="J152" s="31"/>
    </row>
    <row r="153" ht="18" customHeight="1" spans="1:9">
      <c r="A153" t="s">
        <v>188</v>
      </c>
      <c r="F153" t="s">
        <v>189</v>
      </c>
      <c r="I153" t="s">
        <v>190</v>
      </c>
    </row>
    <row r="154" ht="18" customHeight="1"/>
  </sheetData>
  <autoFilter xmlns:etc="http://www.wps.cn/officeDocument/2017/etCustomData" ref="A4:K153" etc:filterBottomFollowUsedRange="0">
    <extLst/>
  </autoFilter>
  <mergeCells count="2">
    <mergeCell ref="A1:J1"/>
    <mergeCell ref="A152:B152"/>
  </mergeCells>
  <pageMargins left="0.554861111111111" right="0.554861111111111" top="0.60625" bottom="0.60625" header="0.5" footer="0.5"/>
  <pageSetup paperSize="1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opLeftCell="A93" workbookViewId="0">
      <selection activeCell="C114" sqref="C114"/>
    </sheetView>
  </sheetViews>
  <sheetFormatPr defaultColWidth="9" defaultRowHeight="13.5"/>
  <cols>
    <col min="1" max="1" width="7.375" style="9" customWidth="1"/>
    <col min="2" max="2" width="25.375" hidden="1" customWidth="1"/>
    <col min="3" max="3" width="22" customWidth="1"/>
    <col min="4" max="4" width="17" customWidth="1"/>
    <col min="5" max="5" width="9.5" hidden="1" customWidth="1"/>
    <col min="6" max="6" width="8.375" customWidth="1"/>
    <col min="8" max="9" width="9" hidden="1" customWidth="1"/>
    <col min="10" max="10" width="23.125" customWidth="1"/>
  </cols>
  <sheetData>
    <row r="1" ht="18.75" spans="1:10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8" customFormat="1" ht="21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 t="s">
        <v>2</v>
      </c>
    </row>
    <row r="3" s="1" customFormat="1" ht="18" customHeight="1" spans="1:10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20" t="s">
        <v>13</v>
      </c>
    </row>
    <row r="4" s="1" customFormat="1" ht="18" customHeight="1" spans="1:10">
      <c r="A4" s="15"/>
      <c r="B4" s="16"/>
      <c r="C4" s="16"/>
      <c r="D4" s="16"/>
      <c r="E4" s="16"/>
      <c r="F4" s="16"/>
      <c r="G4" s="16"/>
      <c r="H4" s="16"/>
      <c r="I4" s="16"/>
      <c r="J4" s="21"/>
    </row>
    <row r="5" ht="18" customHeight="1" spans="1:10">
      <c r="A5" s="17">
        <v>1</v>
      </c>
      <c r="B5" s="7" t="s">
        <v>14</v>
      </c>
      <c r="C5" s="18" t="s">
        <v>14</v>
      </c>
      <c r="D5" s="18" t="s">
        <v>15</v>
      </c>
      <c r="E5" s="7" t="s">
        <v>15</v>
      </c>
      <c r="F5" s="18" t="s">
        <v>16</v>
      </c>
      <c r="G5" s="18">
        <v>5</v>
      </c>
      <c r="H5" s="7"/>
      <c r="I5" s="7"/>
      <c r="J5" s="22" t="s">
        <v>18</v>
      </c>
    </row>
    <row r="6" ht="18" customHeight="1" spans="1:10">
      <c r="A6" s="17">
        <v>2</v>
      </c>
      <c r="B6" s="7" t="s">
        <v>22</v>
      </c>
      <c r="C6" s="18" t="s">
        <v>22</v>
      </c>
      <c r="D6" s="18" t="s">
        <v>23</v>
      </c>
      <c r="E6" s="7" t="s">
        <v>23</v>
      </c>
      <c r="F6" s="18" t="s">
        <v>24</v>
      </c>
      <c r="G6" s="18">
        <v>8</v>
      </c>
      <c r="H6" s="7"/>
      <c r="I6" s="7"/>
      <c r="J6" s="22" t="s">
        <v>18</v>
      </c>
    </row>
    <row r="7" ht="18" customHeight="1" spans="1:10">
      <c r="A7" s="17">
        <v>3</v>
      </c>
      <c r="B7" s="7" t="s">
        <v>25</v>
      </c>
      <c r="C7" s="18" t="s">
        <v>26</v>
      </c>
      <c r="D7" s="18" t="s">
        <v>27</v>
      </c>
      <c r="E7" s="7" t="s">
        <v>27</v>
      </c>
      <c r="F7" s="18" t="s">
        <v>16</v>
      </c>
      <c r="G7" s="18">
        <v>2</v>
      </c>
      <c r="H7" s="7"/>
      <c r="I7" s="7"/>
      <c r="J7" s="22" t="s">
        <v>18</v>
      </c>
    </row>
    <row r="8" ht="18" customHeight="1" spans="1:10">
      <c r="A8" s="19">
        <v>4</v>
      </c>
      <c r="B8" s="7" t="s">
        <v>28</v>
      </c>
      <c r="C8" s="18" t="s">
        <v>28</v>
      </c>
      <c r="D8" s="18"/>
      <c r="E8" s="7"/>
      <c r="F8" s="18" t="s">
        <v>29</v>
      </c>
      <c r="G8" s="18">
        <v>2</v>
      </c>
      <c r="H8" s="7"/>
      <c r="I8" s="7"/>
      <c r="J8" s="22" t="s">
        <v>18</v>
      </c>
    </row>
    <row r="9" ht="18" customHeight="1" spans="1:10">
      <c r="A9" s="19">
        <v>5</v>
      </c>
      <c r="B9" s="7" t="s">
        <v>30</v>
      </c>
      <c r="C9" s="18" t="s">
        <v>30</v>
      </c>
      <c r="D9" s="18" t="s">
        <v>31</v>
      </c>
      <c r="E9" s="7" t="s">
        <v>31</v>
      </c>
      <c r="F9" s="18" t="s">
        <v>32</v>
      </c>
      <c r="G9" s="18">
        <v>3</v>
      </c>
      <c r="H9" s="7"/>
      <c r="I9" s="7"/>
      <c r="J9" s="22" t="s">
        <v>18</v>
      </c>
    </row>
    <row r="10" ht="18" customHeight="1" spans="1:10">
      <c r="A10" s="19">
        <v>6</v>
      </c>
      <c r="B10" s="7" t="s">
        <v>33</v>
      </c>
      <c r="C10" s="18" t="s">
        <v>33</v>
      </c>
      <c r="D10" s="18"/>
      <c r="E10" s="7"/>
      <c r="F10" s="18" t="s">
        <v>34</v>
      </c>
      <c r="G10" s="18">
        <v>2</v>
      </c>
      <c r="H10" s="7"/>
      <c r="I10" s="7"/>
      <c r="J10" s="22" t="s">
        <v>35</v>
      </c>
    </row>
    <row r="11" ht="18" customHeight="1" spans="1:10">
      <c r="A11" s="19">
        <v>7</v>
      </c>
      <c r="B11" s="7" t="s">
        <v>36</v>
      </c>
      <c r="C11" s="18" t="s">
        <v>36</v>
      </c>
      <c r="D11" s="18" t="s">
        <v>37</v>
      </c>
      <c r="E11" s="7" t="s">
        <v>37</v>
      </c>
      <c r="F11" s="18" t="s">
        <v>32</v>
      </c>
      <c r="G11" s="18">
        <v>10</v>
      </c>
      <c r="H11" s="7"/>
      <c r="I11" s="7"/>
      <c r="J11" s="22" t="s">
        <v>35</v>
      </c>
    </row>
    <row r="12" ht="18" customHeight="1" spans="1:10">
      <c r="A12" s="19">
        <v>8</v>
      </c>
      <c r="B12" s="7" t="s">
        <v>38</v>
      </c>
      <c r="C12" s="18" t="s">
        <v>38</v>
      </c>
      <c r="D12" s="18"/>
      <c r="E12" s="7"/>
      <c r="F12" s="18" t="s">
        <v>39</v>
      </c>
      <c r="G12" s="18">
        <v>2</v>
      </c>
      <c r="H12" s="7"/>
      <c r="I12" s="7"/>
      <c r="J12" s="22" t="s">
        <v>35</v>
      </c>
    </row>
    <row r="13" ht="18" customHeight="1" spans="1:10">
      <c r="A13" s="17">
        <v>9</v>
      </c>
      <c r="B13" s="7" t="s">
        <v>40</v>
      </c>
      <c r="C13" s="18" t="s">
        <v>40</v>
      </c>
      <c r="D13" s="18"/>
      <c r="E13" s="7"/>
      <c r="F13" s="18" t="s">
        <v>39</v>
      </c>
      <c r="G13" s="18">
        <v>2</v>
      </c>
      <c r="H13" s="7"/>
      <c r="I13" s="7"/>
      <c r="J13" s="22" t="s">
        <v>35</v>
      </c>
    </row>
    <row r="14" ht="18" customHeight="1" spans="1:10">
      <c r="A14" s="17">
        <v>10</v>
      </c>
      <c r="B14" s="7" t="s">
        <v>26</v>
      </c>
      <c r="C14" s="18" t="s">
        <v>26</v>
      </c>
      <c r="D14" s="18" t="s">
        <v>27</v>
      </c>
      <c r="E14" s="7" t="s">
        <v>27</v>
      </c>
      <c r="F14" s="18" t="s">
        <v>16</v>
      </c>
      <c r="G14" s="18">
        <v>20</v>
      </c>
      <c r="H14" s="7"/>
      <c r="I14" s="7"/>
      <c r="J14" s="22" t="s">
        <v>35</v>
      </c>
    </row>
    <row r="15" ht="18" customHeight="1" spans="1:11">
      <c r="A15" s="19">
        <v>11</v>
      </c>
      <c r="B15" s="7" t="s">
        <v>41</v>
      </c>
      <c r="C15" s="18" t="s">
        <v>41</v>
      </c>
      <c r="D15" s="18"/>
      <c r="E15" s="7"/>
      <c r="F15" s="18" t="s">
        <v>136</v>
      </c>
      <c r="G15" s="18">
        <v>2</v>
      </c>
      <c r="H15" s="7"/>
      <c r="I15" s="7"/>
      <c r="J15" s="22" t="s">
        <v>43</v>
      </c>
      <c r="K15" t="s">
        <v>191</v>
      </c>
    </row>
    <row r="16" ht="18" customHeight="1" spans="1:10">
      <c r="A16" s="17">
        <v>12</v>
      </c>
      <c r="B16" s="7" t="s">
        <v>22</v>
      </c>
      <c r="C16" s="18" t="s">
        <v>22</v>
      </c>
      <c r="D16" s="18" t="s">
        <v>44</v>
      </c>
      <c r="E16" s="7" t="s">
        <v>44</v>
      </c>
      <c r="F16" s="18" t="s">
        <v>32</v>
      </c>
      <c r="G16" s="18">
        <v>10</v>
      </c>
      <c r="H16" s="7"/>
      <c r="I16" s="7"/>
      <c r="J16" s="22" t="s">
        <v>43</v>
      </c>
    </row>
    <row r="17" ht="18" customHeight="1" spans="1:10">
      <c r="A17" s="19">
        <v>13</v>
      </c>
      <c r="B17" s="7" t="s">
        <v>38</v>
      </c>
      <c r="C17" s="18" t="str">
        <f t="shared" ref="C17:C27" si="0">B17</f>
        <v>纸杯</v>
      </c>
      <c r="D17" s="18"/>
      <c r="E17" s="7"/>
      <c r="F17" s="18" t="s">
        <v>39</v>
      </c>
      <c r="G17" s="18">
        <v>4</v>
      </c>
      <c r="H17" s="7"/>
      <c r="I17" s="7"/>
      <c r="J17" s="22" t="s">
        <v>43</v>
      </c>
    </row>
    <row r="18" ht="18" customHeight="1" spans="1:10">
      <c r="A18" s="19">
        <v>14</v>
      </c>
      <c r="B18" s="7" t="s">
        <v>49</v>
      </c>
      <c r="C18" s="18" t="str">
        <f t="shared" si="0"/>
        <v>一次性床单</v>
      </c>
      <c r="D18" s="18"/>
      <c r="E18" s="7"/>
      <c r="F18" s="18" t="s">
        <v>32</v>
      </c>
      <c r="G18" s="18">
        <v>2000</v>
      </c>
      <c r="H18" s="7"/>
      <c r="I18" s="7"/>
      <c r="J18" s="22" t="s">
        <v>43</v>
      </c>
    </row>
    <row r="19" ht="18" customHeight="1" spans="1:11">
      <c r="A19" s="19">
        <v>15</v>
      </c>
      <c r="B19" s="18" t="s">
        <v>51</v>
      </c>
      <c r="C19" s="18" t="str">
        <f t="shared" si="0"/>
        <v>一次性口杯</v>
      </c>
      <c r="D19" s="18"/>
      <c r="E19" s="18"/>
      <c r="F19" s="18" t="s">
        <v>39</v>
      </c>
      <c r="G19" s="18">
        <v>2</v>
      </c>
      <c r="H19" s="18"/>
      <c r="I19" s="18"/>
      <c r="J19" s="22" t="s">
        <v>52</v>
      </c>
      <c r="K19" t="s">
        <v>192</v>
      </c>
    </row>
    <row r="20" ht="18" customHeight="1" spans="1:10">
      <c r="A20" s="19">
        <v>16</v>
      </c>
      <c r="B20" s="7" t="s">
        <v>55</v>
      </c>
      <c r="C20" s="18" t="str">
        <f t="shared" si="0"/>
        <v>一次性纸杯</v>
      </c>
      <c r="D20" s="18"/>
      <c r="E20" s="7"/>
      <c r="F20" s="18" t="s">
        <v>39</v>
      </c>
      <c r="G20" s="18">
        <v>1</v>
      </c>
      <c r="H20" s="7"/>
      <c r="I20" s="7"/>
      <c r="J20" s="22" t="s">
        <v>52</v>
      </c>
    </row>
    <row r="21" ht="18" customHeight="1" spans="1:10">
      <c r="A21" s="19">
        <v>17</v>
      </c>
      <c r="B21" s="7" t="s">
        <v>56</v>
      </c>
      <c r="C21" s="18" t="str">
        <f t="shared" si="0"/>
        <v>洁厕灵</v>
      </c>
      <c r="D21" s="18"/>
      <c r="E21" s="7"/>
      <c r="F21" s="18" t="s">
        <v>57</v>
      </c>
      <c r="G21" s="18">
        <v>1</v>
      </c>
      <c r="H21" s="7"/>
      <c r="I21" s="7"/>
      <c r="J21" s="22" t="s">
        <v>52</v>
      </c>
    </row>
    <row r="22" ht="18" customHeight="1" spans="1:10">
      <c r="A22" s="19">
        <v>18</v>
      </c>
      <c r="B22" s="7" t="s">
        <v>60</v>
      </c>
      <c r="C22" s="18" t="str">
        <f t="shared" si="0"/>
        <v>口取纸</v>
      </c>
      <c r="D22" s="18"/>
      <c r="E22" s="7"/>
      <c r="F22" s="18" t="s">
        <v>61</v>
      </c>
      <c r="G22" s="18">
        <v>30</v>
      </c>
      <c r="H22" s="7"/>
      <c r="I22" s="7"/>
      <c r="J22" s="22" t="s">
        <v>52</v>
      </c>
    </row>
    <row r="23" ht="18" customHeight="1" spans="1:10">
      <c r="A23" s="19">
        <v>19</v>
      </c>
      <c r="B23" s="7" t="s">
        <v>62</v>
      </c>
      <c r="C23" s="18" t="str">
        <f t="shared" si="0"/>
        <v>一次性擦手纸</v>
      </c>
      <c r="D23" s="18"/>
      <c r="E23" s="7"/>
      <c r="F23" s="18" t="s">
        <v>39</v>
      </c>
      <c r="G23" s="18">
        <v>4</v>
      </c>
      <c r="H23" s="7"/>
      <c r="I23" s="7"/>
      <c r="J23" s="22" t="s">
        <v>52</v>
      </c>
    </row>
    <row r="24" ht="18" customHeight="1" spans="1:10">
      <c r="A24" s="19">
        <v>20</v>
      </c>
      <c r="B24" s="7" t="s">
        <v>28</v>
      </c>
      <c r="C24" s="18" t="str">
        <f t="shared" si="0"/>
        <v>洗衣粉</v>
      </c>
      <c r="D24" s="18"/>
      <c r="E24" s="7"/>
      <c r="F24" s="18" t="s">
        <v>29</v>
      </c>
      <c r="G24" s="18">
        <v>4</v>
      </c>
      <c r="H24" s="7"/>
      <c r="I24" s="7"/>
      <c r="J24" s="22" t="s">
        <v>65</v>
      </c>
    </row>
    <row r="25" ht="18" customHeight="1" spans="1:10">
      <c r="A25" s="19">
        <v>21</v>
      </c>
      <c r="B25" s="7" t="s">
        <v>69</v>
      </c>
      <c r="C25" s="18" t="str">
        <f t="shared" si="0"/>
        <v>小方巾</v>
      </c>
      <c r="D25" s="18"/>
      <c r="E25" s="7"/>
      <c r="F25" s="18" t="s">
        <v>70</v>
      </c>
      <c r="G25" s="18">
        <v>5</v>
      </c>
      <c r="H25" s="7"/>
      <c r="I25" s="7"/>
      <c r="J25" s="22" t="s">
        <v>65</v>
      </c>
    </row>
    <row r="26" ht="18" customHeight="1" spans="1:10">
      <c r="A26" s="17">
        <v>22</v>
      </c>
      <c r="B26" s="7" t="s">
        <v>22</v>
      </c>
      <c r="C26" s="18" t="str">
        <f t="shared" si="0"/>
        <v>电池</v>
      </c>
      <c r="D26" s="18" t="s">
        <v>44</v>
      </c>
      <c r="E26" s="7" t="s">
        <v>44</v>
      </c>
      <c r="F26" s="18" t="s">
        <v>24</v>
      </c>
      <c r="G26" s="18">
        <v>4</v>
      </c>
      <c r="H26" s="7"/>
      <c r="I26" s="7"/>
      <c r="J26" s="22" t="s">
        <v>65</v>
      </c>
    </row>
    <row r="27" ht="18" customHeight="1" spans="1:10">
      <c r="A27" s="19">
        <v>23</v>
      </c>
      <c r="B27" s="7" t="s">
        <v>72</v>
      </c>
      <c r="C27" s="18" t="str">
        <f t="shared" si="0"/>
        <v>剪刀</v>
      </c>
      <c r="D27" s="18"/>
      <c r="E27" s="7"/>
      <c r="F27" s="18" t="s">
        <v>34</v>
      </c>
      <c r="G27" s="18">
        <v>1</v>
      </c>
      <c r="H27" s="7"/>
      <c r="I27" s="7"/>
      <c r="J27" s="22" t="s">
        <v>65</v>
      </c>
    </row>
    <row r="28" ht="18" customHeight="1" spans="1:10">
      <c r="A28" s="17">
        <v>24</v>
      </c>
      <c r="B28" s="7" t="s">
        <v>73</v>
      </c>
      <c r="C28" s="18" t="s">
        <v>74</v>
      </c>
      <c r="D28" s="18" t="s">
        <v>75</v>
      </c>
      <c r="E28" s="7"/>
      <c r="F28" s="18" t="s">
        <v>16</v>
      </c>
      <c r="G28" s="18">
        <v>12</v>
      </c>
      <c r="H28" s="7"/>
      <c r="I28" s="7"/>
      <c r="J28" s="22" t="s">
        <v>65</v>
      </c>
    </row>
    <row r="29" ht="18" customHeight="1" spans="1:10">
      <c r="A29" s="19">
        <v>25</v>
      </c>
      <c r="B29" s="7" t="s">
        <v>76</v>
      </c>
      <c r="C29" s="18" t="str">
        <f t="shared" ref="C29:C38" si="1">B29</f>
        <v>拉杆夹</v>
      </c>
      <c r="D29" s="18"/>
      <c r="E29" s="7"/>
      <c r="F29" s="18" t="s">
        <v>32</v>
      </c>
      <c r="G29" s="18">
        <v>20</v>
      </c>
      <c r="H29" s="7"/>
      <c r="I29" s="7"/>
      <c r="J29" s="22" t="s">
        <v>65</v>
      </c>
    </row>
    <row r="30" ht="18" customHeight="1" spans="1:10">
      <c r="A30" s="19">
        <v>26</v>
      </c>
      <c r="B30" s="7" t="s">
        <v>77</v>
      </c>
      <c r="C30" s="18" t="str">
        <f t="shared" si="1"/>
        <v>曲别针</v>
      </c>
      <c r="D30" s="18"/>
      <c r="E30" s="7"/>
      <c r="F30" s="18" t="s">
        <v>78</v>
      </c>
      <c r="G30" s="18">
        <v>3</v>
      </c>
      <c r="H30" s="7"/>
      <c r="I30" s="7"/>
      <c r="J30" s="22" t="s">
        <v>79</v>
      </c>
    </row>
    <row r="31" ht="18" customHeight="1" spans="1:10">
      <c r="A31" s="17">
        <v>27</v>
      </c>
      <c r="B31" s="7" t="s">
        <v>80</v>
      </c>
      <c r="C31" s="18" t="s">
        <v>26</v>
      </c>
      <c r="D31" s="18" t="s">
        <v>81</v>
      </c>
      <c r="E31" s="7" t="s">
        <v>82</v>
      </c>
      <c r="F31" s="18" t="s">
        <v>16</v>
      </c>
      <c r="G31" s="18">
        <v>20</v>
      </c>
      <c r="H31" s="7"/>
      <c r="I31" s="7"/>
      <c r="J31" s="22" t="s">
        <v>79</v>
      </c>
    </row>
    <row r="32" ht="18" customHeight="1" spans="1:10">
      <c r="A32" s="19">
        <v>28</v>
      </c>
      <c r="B32" s="7" t="s">
        <v>83</v>
      </c>
      <c r="C32" s="18" t="str">
        <f t="shared" si="1"/>
        <v>燕尾夹</v>
      </c>
      <c r="D32" s="18" t="str">
        <f>E32</f>
        <v>19mm</v>
      </c>
      <c r="E32" s="7" t="s">
        <v>84</v>
      </c>
      <c r="F32" s="18" t="s">
        <v>78</v>
      </c>
      <c r="G32" s="18">
        <v>1</v>
      </c>
      <c r="H32" s="7"/>
      <c r="I32" s="7"/>
      <c r="J32" s="22" t="s">
        <v>79</v>
      </c>
    </row>
    <row r="33" ht="18" customHeight="1" spans="1:10">
      <c r="A33" s="19">
        <v>29</v>
      </c>
      <c r="B33" s="7" t="s">
        <v>33</v>
      </c>
      <c r="C33" s="18" t="str">
        <f t="shared" si="1"/>
        <v>拖布</v>
      </c>
      <c r="D33" s="18"/>
      <c r="E33" s="7" t="s">
        <v>85</v>
      </c>
      <c r="F33" s="18" t="s">
        <v>34</v>
      </c>
      <c r="G33" s="18">
        <v>2</v>
      </c>
      <c r="H33" s="7"/>
      <c r="I33" s="7"/>
      <c r="J33" s="22" t="s">
        <v>79</v>
      </c>
    </row>
    <row r="34" ht="18" customHeight="1" spans="1:10">
      <c r="A34" s="19">
        <v>30</v>
      </c>
      <c r="B34" s="7" t="s">
        <v>28</v>
      </c>
      <c r="C34" s="18" t="str">
        <f t="shared" si="1"/>
        <v>洗衣粉</v>
      </c>
      <c r="D34" s="18" t="str">
        <f>E34</f>
        <v>奇强</v>
      </c>
      <c r="E34" s="7" t="s">
        <v>86</v>
      </c>
      <c r="F34" s="18" t="s">
        <v>29</v>
      </c>
      <c r="G34" s="18">
        <v>3</v>
      </c>
      <c r="H34" s="7"/>
      <c r="I34" s="7"/>
      <c r="J34" s="22" t="s">
        <v>79</v>
      </c>
    </row>
    <row r="35" ht="18" customHeight="1" spans="1:10">
      <c r="A35" s="17">
        <v>31</v>
      </c>
      <c r="B35" s="7" t="s">
        <v>89</v>
      </c>
      <c r="C35" s="18" t="str">
        <f t="shared" si="1"/>
        <v>钢丝球</v>
      </c>
      <c r="D35" s="18"/>
      <c r="E35" s="7"/>
      <c r="F35" s="18" t="s">
        <v>32</v>
      </c>
      <c r="G35" s="18">
        <v>2</v>
      </c>
      <c r="H35" s="7"/>
      <c r="I35" s="7"/>
      <c r="J35" s="22" t="s">
        <v>79</v>
      </c>
    </row>
    <row r="36" ht="18" customHeight="1" spans="1:10">
      <c r="A36" s="19">
        <v>32</v>
      </c>
      <c r="B36" s="7" t="s">
        <v>90</v>
      </c>
      <c r="C36" s="18" t="str">
        <f t="shared" si="1"/>
        <v>乳胶手套</v>
      </c>
      <c r="D36" s="18"/>
      <c r="E36" s="7"/>
      <c r="F36" s="18" t="s">
        <v>91</v>
      </c>
      <c r="G36" s="18">
        <v>1</v>
      </c>
      <c r="H36" s="7"/>
      <c r="I36" s="7"/>
      <c r="J36" s="22" t="s">
        <v>79</v>
      </c>
    </row>
    <row r="37" ht="18" customHeight="1" spans="1:10">
      <c r="A37" s="17">
        <v>33</v>
      </c>
      <c r="B37" s="7" t="s">
        <v>22</v>
      </c>
      <c r="C37" s="18" t="str">
        <f t="shared" si="1"/>
        <v>电池</v>
      </c>
      <c r="D37" s="18" t="s">
        <v>92</v>
      </c>
      <c r="E37" s="7" t="s">
        <v>93</v>
      </c>
      <c r="F37" s="18" t="s">
        <v>24</v>
      </c>
      <c r="G37" s="18">
        <v>10</v>
      </c>
      <c r="H37" s="7"/>
      <c r="I37" s="7"/>
      <c r="J37" s="22" t="s">
        <v>79</v>
      </c>
    </row>
    <row r="38" ht="18" customHeight="1" spans="1:10">
      <c r="A38" s="19">
        <v>34</v>
      </c>
      <c r="B38" s="7" t="s">
        <v>69</v>
      </c>
      <c r="C38" s="18" t="str">
        <f t="shared" si="1"/>
        <v>小方巾</v>
      </c>
      <c r="D38" s="18"/>
      <c r="E38" s="7"/>
      <c r="F38" s="18" t="s">
        <v>94</v>
      </c>
      <c r="G38" s="18">
        <v>5</v>
      </c>
      <c r="H38" s="7"/>
      <c r="I38" s="7"/>
      <c r="J38" s="22" t="s">
        <v>79</v>
      </c>
    </row>
    <row r="39" ht="18" customHeight="1" spans="1:10">
      <c r="A39" s="17">
        <v>35</v>
      </c>
      <c r="B39" s="7" t="s">
        <v>95</v>
      </c>
      <c r="C39" s="18" t="s">
        <v>74</v>
      </c>
      <c r="D39" s="18" t="s">
        <v>96</v>
      </c>
      <c r="E39" s="7" t="s">
        <v>97</v>
      </c>
      <c r="F39" s="18" t="s">
        <v>16</v>
      </c>
      <c r="G39" s="18">
        <v>24</v>
      </c>
      <c r="H39" s="7"/>
      <c r="I39" s="7"/>
      <c r="J39" s="22" t="s">
        <v>79</v>
      </c>
    </row>
    <row r="40" ht="18" customHeight="1" spans="1:10">
      <c r="A40" s="17">
        <v>36</v>
      </c>
      <c r="B40" s="7" t="s">
        <v>40</v>
      </c>
      <c r="C40" s="18" t="str">
        <f t="shared" ref="C40:C58" si="2">B40</f>
        <v>擦手纸</v>
      </c>
      <c r="D40" s="18"/>
      <c r="E40" s="7"/>
      <c r="F40" s="18" t="s">
        <v>39</v>
      </c>
      <c r="G40" s="18">
        <v>15</v>
      </c>
      <c r="H40" s="7"/>
      <c r="I40" s="7"/>
      <c r="J40" s="22" t="s">
        <v>79</v>
      </c>
    </row>
    <row r="41" ht="18" customHeight="1" spans="1:10">
      <c r="A41" s="17">
        <v>37</v>
      </c>
      <c r="B41" s="7" t="s">
        <v>98</v>
      </c>
      <c r="C41" s="18" t="s">
        <v>74</v>
      </c>
      <c r="D41" s="18" t="s">
        <v>99</v>
      </c>
      <c r="E41" s="7" t="s">
        <v>97</v>
      </c>
      <c r="F41" s="18" t="s">
        <v>16</v>
      </c>
      <c r="G41" s="18">
        <v>12</v>
      </c>
      <c r="H41" s="7"/>
      <c r="I41" s="7"/>
      <c r="J41" s="22" t="s">
        <v>79</v>
      </c>
    </row>
    <row r="42" ht="18" customHeight="1" spans="1:10">
      <c r="A42" s="19">
        <v>38</v>
      </c>
      <c r="B42" s="7" t="s">
        <v>55</v>
      </c>
      <c r="C42" s="18" t="s">
        <v>38</v>
      </c>
      <c r="D42" s="18"/>
      <c r="E42" s="7"/>
      <c r="F42" s="18" t="s">
        <v>39</v>
      </c>
      <c r="G42" s="18">
        <v>2</v>
      </c>
      <c r="H42" s="7"/>
      <c r="I42" s="7"/>
      <c r="J42" s="22" t="s">
        <v>79</v>
      </c>
    </row>
    <row r="43" ht="18" customHeight="1" spans="1:10">
      <c r="A43" s="19">
        <v>39</v>
      </c>
      <c r="B43" s="7" t="s">
        <v>100</v>
      </c>
      <c r="C43" s="18" t="s">
        <v>33</v>
      </c>
      <c r="D43" s="18"/>
      <c r="E43" s="7"/>
      <c r="F43" s="18" t="s">
        <v>34</v>
      </c>
      <c r="G43" s="18">
        <v>5</v>
      </c>
      <c r="H43" s="7"/>
      <c r="I43" s="7"/>
      <c r="J43" s="22" t="s">
        <v>101</v>
      </c>
    </row>
    <row r="44" ht="18" customHeight="1" spans="1:10">
      <c r="A44" s="17">
        <v>40</v>
      </c>
      <c r="B44" s="7" t="s">
        <v>102</v>
      </c>
      <c r="C44" s="18" t="str">
        <f t="shared" si="2"/>
        <v>肥皂</v>
      </c>
      <c r="D44" s="18"/>
      <c r="E44" s="7"/>
      <c r="F44" s="18" t="s">
        <v>70</v>
      </c>
      <c r="G44" s="18">
        <v>15</v>
      </c>
      <c r="H44" s="7"/>
      <c r="I44" s="7"/>
      <c r="J44" s="22" t="s">
        <v>101</v>
      </c>
    </row>
    <row r="45" ht="18" customHeight="1" spans="1:10">
      <c r="A45" s="19">
        <v>41</v>
      </c>
      <c r="B45" s="7" t="s">
        <v>28</v>
      </c>
      <c r="C45" s="18" t="str">
        <f t="shared" si="2"/>
        <v>洗衣粉</v>
      </c>
      <c r="D45" s="18"/>
      <c r="E45" s="7"/>
      <c r="F45" s="18" t="s">
        <v>29</v>
      </c>
      <c r="G45" s="18">
        <v>2</v>
      </c>
      <c r="H45" s="7"/>
      <c r="I45" s="7"/>
      <c r="J45" s="22" t="s">
        <v>101</v>
      </c>
    </row>
    <row r="46" ht="18" customHeight="1" spans="1:10">
      <c r="A46" s="19">
        <v>42</v>
      </c>
      <c r="B46" s="7" t="s">
        <v>103</v>
      </c>
      <c r="C46" s="18" t="str">
        <f t="shared" si="2"/>
        <v>洗涤灵</v>
      </c>
      <c r="D46" s="18"/>
      <c r="E46" s="7"/>
      <c r="F46" s="18" t="s">
        <v>57</v>
      </c>
      <c r="G46" s="18">
        <v>1</v>
      </c>
      <c r="H46" s="7"/>
      <c r="I46" s="7"/>
      <c r="J46" s="22" t="s">
        <v>101</v>
      </c>
    </row>
    <row r="47" ht="18" customHeight="1" spans="1:10">
      <c r="A47" s="17">
        <v>43</v>
      </c>
      <c r="B47" s="7" t="s">
        <v>22</v>
      </c>
      <c r="C47" s="18" t="str">
        <f t="shared" si="2"/>
        <v>电池</v>
      </c>
      <c r="D47" s="18" t="s">
        <v>44</v>
      </c>
      <c r="E47" s="7" t="s">
        <v>44</v>
      </c>
      <c r="F47" s="18" t="s">
        <v>24</v>
      </c>
      <c r="G47" s="18">
        <v>4</v>
      </c>
      <c r="H47" s="7"/>
      <c r="I47" s="7"/>
      <c r="J47" s="22" t="s">
        <v>101</v>
      </c>
    </row>
    <row r="48" ht="18" customHeight="1" spans="1:10">
      <c r="A48" s="17">
        <v>44</v>
      </c>
      <c r="B48" s="7" t="s">
        <v>22</v>
      </c>
      <c r="C48" s="18" t="str">
        <f t="shared" si="2"/>
        <v>电池</v>
      </c>
      <c r="D48" s="18" t="s">
        <v>23</v>
      </c>
      <c r="E48" s="7" t="s">
        <v>23</v>
      </c>
      <c r="F48" s="18" t="s">
        <v>24</v>
      </c>
      <c r="G48" s="18">
        <v>4</v>
      </c>
      <c r="H48" s="7"/>
      <c r="I48" s="7"/>
      <c r="J48" s="22" t="s">
        <v>101</v>
      </c>
    </row>
    <row r="49" ht="18" customHeight="1" spans="1:10">
      <c r="A49" s="19">
        <v>45</v>
      </c>
      <c r="B49" s="7" t="s">
        <v>77</v>
      </c>
      <c r="C49" s="18" t="str">
        <f t="shared" si="2"/>
        <v>曲别针</v>
      </c>
      <c r="D49" s="18"/>
      <c r="E49" s="7"/>
      <c r="F49" s="18" t="s">
        <v>78</v>
      </c>
      <c r="G49" s="18">
        <v>3</v>
      </c>
      <c r="H49" s="7"/>
      <c r="I49" s="7"/>
      <c r="J49" s="22" t="s">
        <v>101</v>
      </c>
    </row>
    <row r="50" ht="18" customHeight="1" spans="1:10">
      <c r="A50" s="17">
        <v>46</v>
      </c>
      <c r="B50" s="7" t="s">
        <v>104</v>
      </c>
      <c r="C50" s="18" t="str">
        <f t="shared" si="2"/>
        <v>订书钉</v>
      </c>
      <c r="D50" s="18"/>
      <c r="E50" s="7"/>
      <c r="F50" s="18" t="s">
        <v>78</v>
      </c>
      <c r="G50" s="18">
        <v>2</v>
      </c>
      <c r="H50" s="7"/>
      <c r="I50" s="7"/>
      <c r="J50" s="22" t="s">
        <v>101</v>
      </c>
    </row>
    <row r="51" ht="18" customHeight="1" spans="1:10">
      <c r="A51" s="17">
        <v>47</v>
      </c>
      <c r="B51" s="7" t="s">
        <v>40</v>
      </c>
      <c r="C51" s="18" t="str">
        <f t="shared" si="2"/>
        <v>擦手纸</v>
      </c>
      <c r="D51" s="18"/>
      <c r="E51" s="7"/>
      <c r="F51" s="18" t="s">
        <v>39</v>
      </c>
      <c r="G51" s="18">
        <v>10</v>
      </c>
      <c r="H51" s="7"/>
      <c r="I51" s="7"/>
      <c r="J51" s="22" t="s">
        <v>108</v>
      </c>
    </row>
    <row r="52" ht="18" customHeight="1" spans="1:10">
      <c r="A52" s="17">
        <v>48</v>
      </c>
      <c r="B52" s="7" t="s">
        <v>102</v>
      </c>
      <c r="C52" s="18" t="str">
        <f t="shared" si="2"/>
        <v>肥皂</v>
      </c>
      <c r="D52" s="18"/>
      <c r="E52" s="7"/>
      <c r="F52" s="18" t="s">
        <v>94</v>
      </c>
      <c r="G52" s="18">
        <v>5</v>
      </c>
      <c r="H52" s="7"/>
      <c r="I52" s="7"/>
      <c r="J52" s="22" t="s">
        <v>108</v>
      </c>
    </row>
    <row r="53" ht="18" customHeight="1" spans="1:10">
      <c r="A53" s="17">
        <v>49</v>
      </c>
      <c r="B53" s="7" t="s">
        <v>74</v>
      </c>
      <c r="C53" s="18" t="str">
        <f t="shared" si="2"/>
        <v>中性笔</v>
      </c>
      <c r="D53" s="18"/>
      <c r="E53" s="7"/>
      <c r="F53" s="18" t="s">
        <v>109</v>
      </c>
      <c r="G53" s="18">
        <v>3</v>
      </c>
      <c r="H53" s="7"/>
      <c r="I53" s="7"/>
      <c r="J53" s="22" t="s">
        <v>108</v>
      </c>
    </row>
    <row r="54" ht="18" customHeight="1" spans="1:10">
      <c r="A54" s="19">
        <v>50</v>
      </c>
      <c r="B54" s="7" t="s">
        <v>69</v>
      </c>
      <c r="C54" s="18" t="str">
        <f t="shared" si="2"/>
        <v>小方巾</v>
      </c>
      <c r="D54" s="18"/>
      <c r="E54" s="7"/>
      <c r="F54" s="18" t="s">
        <v>70</v>
      </c>
      <c r="G54" s="18">
        <v>5</v>
      </c>
      <c r="H54" s="7"/>
      <c r="I54" s="7"/>
      <c r="J54" s="22" t="s">
        <v>110</v>
      </c>
    </row>
    <row r="55" ht="18" customHeight="1" spans="1:10">
      <c r="A55" s="19">
        <v>51</v>
      </c>
      <c r="B55" s="7" t="s">
        <v>28</v>
      </c>
      <c r="C55" s="18" t="str">
        <f t="shared" si="2"/>
        <v>洗衣粉</v>
      </c>
      <c r="D55" s="18"/>
      <c r="E55" s="7"/>
      <c r="F55" s="18" t="s">
        <v>29</v>
      </c>
      <c r="G55" s="18">
        <v>2</v>
      </c>
      <c r="H55" s="7"/>
      <c r="I55" s="7"/>
      <c r="J55" s="22" t="s">
        <v>110</v>
      </c>
    </row>
    <row r="56" ht="18" customHeight="1" spans="1:10">
      <c r="A56" s="19">
        <v>52</v>
      </c>
      <c r="B56" s="7" t="s">
        <v>90</v>
      </c>
      <c r="C56" s="18" t="str">
        <f t="shared" si="2"/>
        <v>乳胶手套</v>
      </c>
      <c r="D56" s="18" t="s">
        <v>111</v>
      </c>
      <c r="E56" s="7" t="s">
        <v>111</v>
      </c>
      <c r="F56" s="18" t="s">
        <v>91</v>
      </c>
      <c r="G56" s="18">
        <v>2</v>
      </c>
      <c r="H56" s="7"/>
      <c r="I56" s="7"/>
      <c r="J56" s="22" t="s">
        <v>110</v>
      </c>
    </row>
    <row r="57" ht="18" customHeight="1" spans="1:10">
      <c r="A57" s="17">
        <v>53</v>
      </c>
      <c r="B57" s="7" t="s">
        <v>102</v>
      </c>
      <c r="C57" s="18" t="str">
        <f t="shared" si="2"/>
        <v>肥皂</v>
      </c>
      <c r="D57" s="18"/>
      <c r="E57" s="7"/>
      <c r="F57" s="18" t="s">
        <v>70</v>
      </c>
      <c r="G57" s="18">
        <v>2</v>
      </c>
      <c r="H57" s="7"/>
      <c r="I57" s="7"/>
      <c r="J57" s="22" t="s">
        <v>110</v>
      </c>
    </row>
    <row r="58" ht="18" customHeight="1" spans="1:10">
      <c r="A58" s="19">
        <v>54</v>
      </c>
      <c r="B58" s="7" t="s">
        <v>112</v>
      </c>
      <c r="C58" s="18" t="str">
        <f t="shared" si="2"/>
        <v>胶水</v>
      </c>
      <c r="D58" s="18"/>
      <c r="E58" s="7"/>
      <c r="F58" s="18" t="s">
        <v>57</v>
      </c>
      <c r="G58" s="18">
        <v>20</v>
      </c>
      <c r="H58" s="7"/>
      <c r="I58" s="7"/>
      <c r="J58" s="22" t="s">
        <v>110</v>
      </c>
    </row>
    <row r="59" ht="18" customHeight="1" spans="1:10">
      <c r="A59" s="17">
        <v>55</v>
      </c>
      <c r="B59" s="7" t="s">
        <v>95</v>
      </c>
      <c r="C59" s="18" t="s">
        <v>74</v>
      </c>
      <c r="D59" s="18" t="s">
        <v>96</v>
      </c>
      <c r="E59" s="7" t="s">
        <v>97</v>
      </c>
      <c r="F59" s="18" t="s">
        <v>16</v>
      </c>
      <c r="G59" s="18">
        <v>6</v>
      </c>
      <c r="H59" s="7"/>
      <c r="I59" s="7"/>
      <c r="J59" s="22" t="s">
        <v>113</v>
      </c>
    </row>
    <row r="60" ht="18" customHeight="1" spans="1:10">
      <c r="A60" s="17">
        <v>56</v>
      </c>
      <c r="B60" s="7" t="s">
        <v>80</v>
      </c>
      <c r="C60" s="18" t="s">
        <v>26</v>
      </c>
      <c r="D60" s="18" t="s">
        <v>114</v>
      </c>
      <c r="E60" s="7" t="s">
        <v>97</v>
      </c>
      <c r="F60" s="18" t="s">
        <v>16</v>
      </c>
      <c r="G60" s="18">
        <v>6</v>
      </c>
      <c r="H60" s="7"/>
      <c r="I60" s="7"/>
      <c r="J60" s="22" t="s">
        <v>113</v>
      </c>
    </row>
    <row r="61" ht="18" customHeight="1" spans="1:10">
      <c r="A61" s="19">
        <v>57</v>
      </c>
      <c r="B61" s="7" t="s">
        <v>90</v>
      </c>
      <c r="C61" s="18" t="str">
        <f t="shared" ref="C60:C66" si="3">B61</f>
        <v>乳胶手套</v>
      </c>
      <c r="D61" s="18"/>
      <c r="E61" s="7"/>
      <c r="F61" s="18" t="s">
        <v>91</v>
      </c>
      <c r="G61" s="18">
        <v>4</v>
      </c>
      <c r="H61" s="7"/>
      <c r="I61" s="7"/>
      <c r="J61" s="22" t="s">
        <v>113</v>
      </c>
    </row>
    <row r="62" ht="18" customHeight="1" spans="1:10">
      <c r="A62" s="19">
        <v>58</v>
      </c>
      <c r="B62" s="7" t="s">
        <v>69</v>
      </c>
      <c r="C62" s="18" t="str">
        <f t="shared" si="3"/>
        <v>小方巾</v>
      </c>
      <c r="D62" s="18"/>
      <c r="E62" s="7"/>
      <c r="F62" s="18" t="s">
        <v>94</v>
      </c>
      <c r="G62" s="18">
        <v>4</v>
      </c>
      <c r="H62" s="7"/>
      <c r="I62" s="7"/>
      <c r="J62" s="22" t="s">
        <v>113</v>
      </c>
    </row>
    <row r="63" ht="18" customHeight="1" spans="1:10">
      <c r="A63" s="19">
        <v>59</v>
      </c>
      <c r="B63" s="7" t="s">
        <v>28</v>
      </c>
      <c r="C63" s="18" t="str">
        <f t="shared" si="3"/>
        <v>洗衣粉</v>
      </c>
      <c r="D63" s="18"/>
      <c r="E63" s="7"/>
      <c r="F63" s="18" t="s">
        <v>29</v>
      </c>
      <c r="G63" s="18">
        <v>2</v>
      </c>
      <c r="H63" s="7"/>
      <c r="I63" s="7"/>
      <c r="J63" s="22" t="s">
        <v>113</v>
      </c>
    </row>
    <row r="64" ht="18" customHeight="1" spans="1:10">
      <c r="A64" s="19">
        <v>60</v>
      </c>
      <c r="B64" s="7" t="s">
        <v>115</v>
      </c>
      <c r="C64" s="18" t="str">
        <f t="shared" si="3"/>
        <v>线手套</v>
      </c>
      <c r="D64" s="18"/>
      <c r="E64" s="7"/>
      <c r="F64" s="18" t="s">
        <v>32</v>
      </c>
      <c r="G64" s="18">
        <v>6</v>
      </c>
      <c r="H64" s="7"/>
      <c r="I64" s="7"/>
      <c r="J64" s="22" t="s">
        <v>113</v>
      </c>
    </row>
    <row r="65" ht="18" customHeight="1" spans="1:10">
      <c r="A65" s="19">
        <v>61</v>
      </c>
      <c r="B65" s="7" t="s">
        <v>116</v>
      </c>
      <c r="C65" s="18" t="str">
        <f t="shared" si="3"/>
        <v>门口防滑地垫（加长）</v>
      </c>
      <c r="D65" s="18"/>
      <c r="E65" s="7"/>
      <c r="F65" s="18" t="s">
        <v>32</v>
      </c>
      <c r="G65" s="18">
        <v>1</v>
      </c>
      <c r="H65" s="7"/>
      <c r="I65" s="7"/>
      <c r="J65" s="22" t="s">
        <v>113</v>
      </c>
    </row>
    <row r="66" ht="18" customHeight="1" spans="1:10">
      <c r="A66" s="19">
        <v>62</v>
      </c>
      <c r="B66" s="7" t="s">
        <v>117</v>
      </c>
      <c r="C66" s="18" t="str">
        <f t="shared" si="3"/>
        <v>粘鼠板</v>
      </c>
      <c r="D66" s="18"/>
      <c r="E66" s="7"/>
      <c r="F66" s="18" t="s">
        <v>32</v>
      </c>
      <c r="G66" s="18">
        <v>10</v>
      </c>
      <c r="H66" s="7"/>
      <c r="I66" s="7"/>
      <c r="J66" s="22" t="s">
        <v>118</v>
      </c>
    </row>
    <row r="67" ht="18" customHeight="1" spans="1:10">
      <c r="A67" s="17">
        <v>63</v>
      </c>
      <c r="B67" s="7" t="s">
        <v>119</v>
      </c>
      <c r="C67" s="18" t="s">
        <v>74</v>
      </c>
      <c r="D67" s="18" t="s">
        <v>27</v>
      </c>
      <c r="E67" s="7"/>
      <c r="F67" s="18" t="s">
        <v>16</v>
      </c>
      <c r="G67" s="18">
        <v>12</v>
      </c>
      <c r="H67" s="7"/>
      <c r="I67" s="7"/>
      <c r="J67" s="22" t="s">
        <v>118</v>
      </c>
    </row>
    <row r="68" ht="18" customHeight="1" spans="1:10">
      <c r="A68" s="17">
        <v>64</v>
      </c>
      <c r="B68" s="7" t="s">
        <v>120</v>
      </c>
      <c r="C68" s="18" t="s">
        <v>121</v>
      </c>
      <c r="D68" s="18" t="s">
        <v>122</v>
      </c>
      <c r="E68" s="7"/>
      <c r="F68" s="18" t="s">
        <v>78</v>
      </c>
      <c r="G68" s="18">
        <v>2</v>
      </c>
      <c r="H68" s="7"/>
      <c r="I68" s="7"/>
      <c r="J68" s="22" t="s">
        <v>118</v>
      </c>
    </row>
    <row r="69" ht="18" customHeight="1" spans="1:10">
      <c r="A69" s="19">
        <v>65</v>
      </c>
      <c r="B69" s="7" t="s">
        <v>123</v>
      </c>
      <c r="C69" s="18" t="str">
        <f t="shared" ref="C69:C75" si="4">B69</f>
        <v>洗手液</v>
      </c>
      <c r="D69" s="18"/>
      <c r="E69" s="7"/>
      <c r="F69" s="18" t="s">
        <v>57</v>
      </c>
      <c r="G69" s="18">
        <v>2</v>
      </c>
      <c r="H69" s="7"/>
      <c r="I69" s="7"/>
      <c r="J69" s="22" t="s">
        <v>118</v>
      </c>
    </row>
    <row r="70" ht="18" customHeight="1" spans="1:10">
      <c r="A70" s="19">
        <v>66</v>
      </c>
      <c r="B70" s="7" t="s">
        <v>83</v>
      </c>
      <c r="C70" s="18" t="str">
        <f t="shared" si="4"/>
        <v>燕尾夹</v>
      </c>
      <c r="D70" s="18"/>
      <c r="E70" s="7" t="s">
        <v>124</v>
      </c>
      <c r="F70" s="18" t="s">
        <v>78</v>
      </c>
      <c r="G70" s="18">
        <v>1</v>
      </c>
      <c r="H70" s="7"/>
      <c r="I70" s="7"/>
      <c r="J70" s="22" t="s">
        <v>118</v>
      </c>
    </row>
    <row r="71" ht="18" customHeight="1" spans="1:10">
      <c r="A71" s="17">
        <v>67</v>
      </c>
      <c r="B71" s="7" t="s">
        <v>125</v>
      </c>
      <c r="C71" s="18" t="s">
        <v>126</v>
      </c>
      <c r="D71" s="18" t="s">
        <v>127</v>
      </c>
      <c r="E71" s="7"/>
      <c r="F71" s="18" t="s">
        <v>32</v>
      </c>
      <c r="G71" s="18">
        <v>15</v>
      </c>
      <c r="H71" s="7"/>
      <c r="I71" s="7"/>
      <c r="J71" s="22" t="s">
        <v>118</v>
      </c>
    </row>
    <row r="72" ht="18" customHeight="1" spans="1:10">
      <c r="A72" s="17">
        <v>68</v>
      </c>
      <c r="B72" s="7" t="s">
        <v>104</v>
      </c>
      <c r="C72" s="18" t="str">
        <f t="shared" si="4"/>
        <v>订书钉</v>
      </c>
      <c r="D72" s="18" t="str">
        <f>E72</f>
        <v>24/6</v>
      </c>
      <c r="E72" s="23" t="s">
        <v>128</v>
      </c>
      <c r="F72" s="18" t="s">
        <v>78</v>
      </c>
      <c r="G72" s="18">
        <v>2</v>
      </c>
      <c r="H72" s="7"/>
      <c r="I72" s="7"/>
      <c r="J72" s="22" t="s">
        <v>118</v>
      </c>
    </row>
    <row r="73" ht="18" customHeight="1" spans="1:10">
      <c r="A73" s="17">
        <v>69</v>
      </c>
      <c r="B73" s="7" t="s">
        <v>129</v>
      </c>
      <c r="C73" s="18" t="str">
        <f t="shared" si="4"/>
        <v>厚层订书钉</v>
      </c>
      <c r="D73" s="18" t="str">
        <f>E73</f>
        <v>23/13</v>
      </c>
      <c r="E73" s="7" t="s">
        <v>130</v>
      </c>
      <c r="F73" s="18" t="s">
        <v>78</v>
      </c>
      <c r="G73" s="18">
        <v>3</v>
      </c>
      <c r="H73" s="7"/>
      <c r="I73" s="7"/>
      <c r="J73" s="22" t="s">
        <v>118</v>
      </c>
    </row>
    <row r="74" ht="18" customHeight="1" spans="1:11">
      <c r="A74" s="19">
        <v>70</v>
      </c>
      <c r="B74" s="7" t="s">
        <v>131</v>
      </c>
      <c r="C74" s="18" t="str">
        <f t="shared" si="4"/>
        <v>宽胶带</v>
      </c>
      <c r="D74" s="18"/>
      <c r="E74" s="7"/>
      <c r="F74" s="18" t="s">
        <v>42</v>
      </c>
      <c r="G74" s="18">
        <v>6</v>
      </c>
      <c r="H74" s="7"/>
      <c r="I74" s="7"/>
      <c r="J74" s="22" t="s">
        <v>118</v>
      </c>
      <c r="K74" t="s">
        <v>156</v>
      </c>
    </row>
    <row r="75" ht="18" customHeight="1" spans="1:10">
      <c r="A75" s="19">
        <v>71</v>
      </c>
      <c r="B75" s="7" t="s">
        <v>132</v>
      </c>
      <c r="C75" s="18" t="str">
        <f t="shared" si="4"/>
        <v>洗洁精</v>
      </c>
      <c r="D75" s="18"/>
      <c r="E75" s="7"/>
      <c r="F75" s="18" t="s">
        <v>57</v>
      </c>
      <c r="G75" s="18">
        <v>2</v>
      </c>
      <c r="H75" s="7"/>
      <c r="I75" s="7"/>
      <c r="J75" s="22" t="s">
        <v>118</v>
      </c>
    </row>
    <row r="76" ht="18" customHeight="1" spans="1:10">
      <c r="A76" s="19"/>
      <c r="B76" s="7"/>
      <c r="C76" s="18" t="s">
        <v>77</v>
      </c>
      <c r="D76" s="18" t="s">
        <v>133</v>
      </c>
      <c r="E76" s="7"/>
      <c r="F76" s="18" t="s">
        <v>78</v>
      </c>
      <c r="G76" s="18">
        <v>1</v>
      </c>
      <c r="H76" s="7"/>
      <c r="I76" s="7"/>
      <c r="J76" s="22" t="s">
        <v>118</v>
      </c>
    </row>
    <row r="77" ht="18" customHeight="1" spans="1:10">
      <c r="A77" s="19">
        <v>72</v>
      </c>
      <c r="B77" s="7" t="s">
        <v>134</v>
      </c>
      <c r="C77" s="18" t="s">
        <v>41</v>
      </c>
      <c r="D77" s="18" t="s">
        <v>135</v>
      </c>
      <c r="E77" s="7"/>
      <c r="F77" s="18" t="s">
        <v>136</v>
      </c>
      <c r="G77" s="18">
        <v>8</v>
      </c>
      <c r="H77" s="7"/>
      <c r="I77" s="7"/>
      <c r="J77" s="22" t="s">
        <v>137</v>
      </c>
    </row>
    <row r="78" ht="18" customHeight="1" spans="1:10">
      <c r="A78" s="19">
        <v>73</v>
      </c>
      <c r="B78" s="7" t="s">
        <v>33</v>
      </c>
      <c r="C78" s="18" t="str">
        <f t="shared" ref="C78:C83" si="5">B78</f>
        <v>拖布</v>
      </c>
      <c r="D78" s="18"/>
      <c r="E78" s="7"/>
      <c r="F78" s="18" t="s">
        <v>34</v>
      </c>
      <c r="G78" s="18">
        <v>1</v>
      </c>
      <c r="H78" s="7"/>
      <c r="I78" s="7"/>
      <c r="J78" s="22" t="s">
        <v>137</v>
      </c>
    </row>
    <row r="79" ht="18" customHeight="1" spans="1:10">
      <c r="A79" s="19">
        <v>74</v>
      </c>
      <c r="B79" s="7" t="s">
        <v>28</v>
      </c>
      <c r="C79" s="18" t="str">
        <f t="shared" si="5"/>
        <v>洗衣粉</v>
      </c>
      <c r="D79" s="18"/>
      <c r="E79" s="7"/>
      <c r="F79" s="18" t="s">
        <v>29</v>
      </c>
      <c r="G79" s="18">
        <v>5</v>
      </c>
      <c r="H79" s="7"/>
      <c r="I79" s="7"/>
      <c r="J79" s="22" t="s">
        <v>137</v>
      </c>
    </row>
    <row r="80" ht="18" customHeight="1" spans="1:10">
      <c r="A80" s="17">
        <v>75</v>
      </c>
      <c r="B80" s="7" t="s">
        <v>102</v>
      </c>
      <c r="C80" s="18" t="str">
        <f t="shared" si="5"/>
        <v>肥皂</v>
      </c>
      <c r="D80" s="18"/>
      <c r="E80" s="7"/>
      <c r="F80" s="18" t="s">
        <v>70</v>
      </c>
      <c r="G80" s="18">
        <v>5</v>
      </c>
      <c r="H80" s="7"/>
      <c r="I80" s="7"/>
      <c r="J80" s="22" t="s">
        <v>143</v>
      </c>
    </row>
    <row r="81" ht="18" customHeight="1" spans="1:10">
      <c r="A81" s="19">
        <v>76</v>
      </c>
      <c r="B81" s="7" t="s">
        <v>69</v>
      </c>
      <c r="C81" s="18" t="str">
        <f t="shared" si="5"/>
        <v>小方巾</v>
      </c>
      <c r="D81" s="18"/>
      <c r="E81" s="7"/>
      <c r="F81" s="18" t="s">
        <v>70</v>
      </c>
      <c r="G81" s="18">
        <v>5</v>
      </c>
      <c r="H81" s="7"/>
      <c r="I81" s="7"/>
      <c r="J81" s="22" t="s">
        <v>143</v>
      </c>
    </row>
    <row r="82" ht="18" customHeight="1" spans="1:10">
      <c r="A82" s="19">
        <v>77</v>
      </c>
      <c r="B82" s="7" t="s">
        <v>33</v>
      </c>
      <c r="C82" s="18" t="str">
        <f t="shared" si="5"/>
        <v>拖布</v>
      </c>
      <c r="D82" s="18"/>
      <c r="E82" s="7"/>
      <c r="F82" s="18" t="s">
        <v>34</v>
      </c>
      <c r="G82" s="18">
        <v>2</v>
      </c>
      <c r="H82" s="7"/>
      <c r="I82" s="7"/>
      <c r="J82" s="22" t="s">
        <v>143</v>
      </c>
    </row>
    <row r="83" ht="18" customHeight="1" spans="1:10">
      <c r="A83" s="17">
        <v>78</v>
      </c>
      <c r="B83" s="7" t="s">
        <v>121</v>
      </c>
      <c r="C83" s="18" t="str">
        <f t="shared" si="5"/>
        <v>记号笔</v>
      </c>
      <c r="D83" s="18"/>
      <c r="E83" s="7"/>
      <c r="F83" s="18" t="s">
        <v>78</v>
      </c>
      <c r="G83" s="18">
        <v>1</v>
      </c>
      <c r="H83" s="7"/>
      <c r="I83" s="7"/>
      <c r="J83" s="22" t="s">
        <v>144</v>
      </c>
    </row>
    <row r="84" ht="18" customHeight="1" spans="1:10">
      <c r="A84" s="17">
        <v>79</v>
      </c>
      <c r="B84" s="7" t="s">
        <v>145</v>
      </c>
      <c r="C84" s="18" t="s">
        <v>22</v>
      </c>
      <c r="D84" s="18" t="s">
        <v>44</v>
      </c>
      <c r="E84" s="7"/>
      <c r="F84" s="18" t="s">
        <v>32</v>
      </c>
      <c r="G84" s="18">
        <v>10</v>
      </c>
      <c r="H84" s="7"/>
      <c r="I84" s="7"/>
      <c r="J84" s="22" t="s">
        <v>144</v>
      </c>
    </row>
    <row r="85" ht="18" customHeight="1" spans="1:11">
      <c r="A85" s="17">
        <v>80</v>
      </c>
      <c r="B85" s="7" t="s">
        <v>146</v>
      </c>
      <c r="C85" s="18" t="s">
        <v>26</v>
      </c>
      <c r="D85" s="18"/>
      <c r="E85" s="7"/>
      <c r="F85" s="18" t="s">
        <v>16</v>
      </c>
      <c r="G85" s="18">
        <f>2*20</f>
        <v>40</v>
      </c>
      <c r="H85" s="7"/>
      <c r="I85" s="7"/>
      <c r="J85" s="22" t="s">
        <v>144</v>
      </c>
      <c r="K85" t="s">
        <v>193</v>
      </c>
    </row>
    <row r="86" ht="18" customHeight="1" spans="1:10">
      <c r="A86" s="19">
        <v>81</v>
      </c>
      <c r="B86" s="7" t="s">
        <v>36</v>
      </c>
      <c r="C86" s="18" t="str">
        <f t="shared" ref="C86:C94" si="6">B86</f>
        <v>小毛巾</v>
      </c>
      <c r="D86" s="18"/>
      <c r="E86" s="7"/>
      <c r="F86" s="18" t="s">
        <v>94</v>
      </c>
      <c r="G86" s="18">
        <v>2</v>
      </c>
      <c r="H86" s="7"/>
      <c r="I86" s="7"/>
      <c r="J86" s="22" t="s">
        <v>144</v>
      </c>
    </row>
    <row r="87" ht="18" customHeight="1" spans="1:10">
      <c r="A87" s="19">
        <v>82</v>
      </c>
      <c r="B87" s="7" t="s">
        <v>41</v>
      </c>
      <c r="C87" s="18" t="str">
        <f t="shared" si="6"/>
        <v>卫生纸</v>
      </c>
      <c r="D87" s="18"/>
      <c r="E87" s="7"/>
      <c r="F87" s="18" t="s">
        <v>136</v>
      </c>
      <c r="G87" s="18">
        <v>2</v>
      </c>
      <c r="H87" s="7"/>
      <c r="I87" s="7"/>
      <c r="J87" s="22" t="s">
        <v>147</v>
      </c>
    </row>
    <row r="88" ht="18" customHeight="1" spans="1:10">
      <c r="A88" s="17">
        <v>83</v>
      </c>
      <c r="B88" s="7" t="s">
        <v>74</v>
      </c>
      <c r="C88" s="18" t="str">
        <f t="shared" si="6"/>
        <v>中性笔</v>
      </c>
      <c r="D88" s="18" t="str">
        <f>E88</f>
        <v>蓝黑</v>
      </c>
      <c r="E88" s="7" t="s">
        <v>27</v>
      </c>
      <c r="F88" s="18" t="s">
        <v>16</v>
      </c>
      <c r="G88" s="18">
        <v>10</v>
      </c>
      <c r="H88" s="7"/>
      <c r="I88" s="7"/>
      <c r="J88" s="22" t="s">
        <v>147</v>
      </c>
    </row>
    <row r="89" ht="18" customHeight="1" spans="1:10">
      <c r="A89" s="17">
        <v>84</v>
      </c>
      <c r="B89" s="7" t="s">
        <v>149</v>
      </c>
      <c r="C89" s="18" t="str">
        <f t="shared" si="6"/>
        <v>插排</v>
      </c>
      <c r="D89" s="18" t="str">
        <f>E89</f>
        <v>3米，10孔</v>
      </c>
      <c r="E89" s="7" t="s">
        <v>150</v>
      </c>
      <c r="F89" s="18" t="s">
        <v>32</v>
      </c>
      <c r="G89" s="18">
        <v>2</v>
      </c>
      <c r="H89" s="7"/>
      <c r="I89" s="7"/>
      <c r="J89" s="22" t="s">
        <v>147</v>
      </c>
    </row>
    <row r="90" ht="18" customHeight="1" spans="1:10">
      <c r="A90" s="19">
        <v>85</v>
      </c>
      <c r="B90" s="7" t="s">
        <v>151</v>
      </c>
      <c r="C90" s="18" t="str">
        <f t="shared" si="6"/>
        <v>去污粉</v>
      </c>
      <c r="D90" s="18"/>
      <c r="E90" s="7"/>
      <c r="F90" s="18" t="s">
        <v>29</v>
      </c>
      <c r="G90" s="18">
        <v>3</v>
      </c>
      <c r="H90" s="7"/>
      <c r="I90" s="7"/>
      <c r="J90" s="22" t="s">
        <v>147</v>
      </c>
    </row>
    <row r="91" ht="18" customHeight="1" spans="1:10">
      <c r="A91" s="19">
        <v>86</v>
      </c>
      <c r="B91" s="7" t="s">
        <v>69</v>
      </c>
      <c r="C91" s="18" t="str">
        <f t="shared" si="6"/>
        <v>小方巾</v>
      </c>
      <c r="D91" s="18"/>
      <c r="E91" s="7"/>
      <c r="F91" s="18" t="s">
        <v>32</v>
      </c>
      <c r="G91" s="18">
        <v>3</v>
      </c>
      <c r="H91" s="7"/>
      <c r="I91" s="7"/>
      <c r="J91" s="22" t="s">
        <v>147</v>
      </c>
    </row>
    <row r="92" ht="18" customHeight="1" spans="1:10">
      <c r="A92" s="19">
        <v>87</v>
      </c>
      <c r="B92" s="7" t="s">
        <v>90</v>
      </c>
      <c r="C92" s="18" t="str">
        <f t="shared" si="6"/>
        <v>乳胶手套</v>
      </c>
      <c r="D92" s="18"/>
      <c r="E92" s="7"/>
      <c r="F92" s="18" t="s">
        <v>91</v>
      </c>
      <c r="G92" s="18">
        <v>2</v>
      </c>
      <c r="H92" s="7"/>
      <c r="I92" s="7"/>
      <c r="J92" s="22" t="s">
        <v>147</v>
      </c>
    </row>
    <row r="93" ht="18" customHeight="1" spans="1:10">
      <c r="A93" s="17">
        <v>88</v>
      </c>
      <c r="B93" s="7" t="s">
        <v>154</v>
      </c>
      <c r="C93" s="18" t="str">
        <f t="shared" si="6"/>
        <v>普通订书钉</v>
      </c>
      <c r="D93" s="18"/>
      <c r="E93" s="7"/>
      <c r="F93" s="18" t="s">
        <v>78</v>
      </c>
      <c r="G93" s="18">
        <v>3</v>
      </c>
      <c r="H93" s="7"/>
      <c r="I93" s="7"/>
      <c r="J93" s="22" t="s">
        <v>155</v>
      </c>
    </row>
    <row r="94" ht="18" customHeight="1" spans="1:10">
      <c r="A94" s="19">
        <v>89</v>
      </c>
      <c r="B94" s="7" t="s">
        <v>156</v>
      </c>
      <c r="C94" s="18" t="str">
        <f t="shared" si="6"/>
        <v>宽透明胶带</v>
      </c>
      <c r="D94" s="18"/>
      <c r="E94" s="7"/>
      <c r="F94" s="18" t="s">
        <v>42</v>
      </c>
      <c r="G94" s="18">
        <v>5</v>
      </c>
      <c r="H94" s="7"/>
      <c r="I94" s="7"/>
      <c r="J94" s="22" t="s">
        <v>155</v>
      </c>
    </row>
    <row r="95" ht="18" customHeight="1" spans="1:10">
      <c r="A95" s="17">
        <v>90</v>
      </c>
      <c r="B95" s="7" t="s">
        <v>157</v>
      </c>
      <c r="C95" s="18" t="s">
        <v>74</v>
      </c>
      <c r="D95" s="18" t="s">
        <v>27</v>
      </c>
      <c r="E95" s="7"/>
      <c r="F95" s="18" t="s">
        <v>32</v>
      </c>
      <c r="G95" s="18">
        <v>6</v>
      </c>
      <c r="H95" s="7"/>
      <c r="I95" s="7"/>
      <c r="J95" s="22" t="s">
        <v>155</v>
      </c>
    </row>
    <row r="96" ht="18" customHeight="1" spans="1:10">
      <c r="A96" s="17">
        <v>91</v>
      </c>
      <c r="B96" s="7" t="s">
        <v>102</v>
      </c>
      <c r="C96" s="18" t="str">
        <f>B96</f>
        <v>肥皂</v>
      </c>
      <c r="D96" s="18"/>
      <c r="E96" s="7"/>
      <c r="F96" s="18" t="s">
        <v>70</v>
      </c>
      <c r="G96" s="18">
        <v>3</v>
      </c>
      <c r="H96" s="7"/>
      <c r="I96" s="7"/>
      <c r="J96" s="22" t="s">
        <v>155</v>
      </c>
    </row>
    <row r="97" ht="18" customHeight="1" spans="1:10">
      <c r="A97" s="19">
        <v>92</v>
      </c>
      <c r="B97" s="7" t="s">
        <v>160</v>
      </c>
      <c r="C97" s="18" t="str">
        <f>B97</f>
        <v>橡皮</v>
      </c>
      <c r="D97" s="18"/>
      <c r="E97" s="7"/>
      <c r="F97" s="18" t="s">
        <v>32</v>
      </c>
      <c r="G97" s="18">
        <v>2</v>
      </c>
      <c r="H97" s="7"/>
      <c r="I97" s="7"/>
      <c r="J97" s="22" t="s">
        <v>155</v>
      </c>
    </row>
    <row r="98" ht="18" customHeight="1" spans="1:10">
      <c r="A98" s="17">
        <v>93</v>
      </c>
      <c r="B98" s="7" t="s">
        <v>161</v>
      </c>
      <c r="C98" s="18" t="str">
        <f>B98</f>
        <v>铅笔</v>
      </c>
      <c r="D98" s="18"/>
      <c r="E98" s="7"/>
      <c r="F98" s="18" t="s">
        <v>16</v>
      </c>
      <c r="G98" s="18">
        <v>3</v>
      </c>
      <c r="H98" s="7"/>
      <c r="I98" s="7"/>
      <c r="J98" s="22" t="s">
        <v>155</v>
      </c>
    </row>
    <row r="99" ht="18" customHeight="1" spans="1:10">
      <c r="A99" s="19">
        <v>94</v>
      </c>
      <c r="B99" s="7" t="s">
        <v>103</v>
      </c>
      <c r="C99" s="18" t="str">
        <f>B99</f>
        <v>洗涤灵</v>
      </c>
      <c r="D99" s="18"/>
      <c r="E99" s="7"/>
      <c r="F99" s="18" t="s">
        <v>57</v>
      </c>
      <c r="G99" s="18">
        <v>1</v>
      </c>
      <c r="H99" s="7"/>
      <c r="I99" s="7"/>
      <c r="J99" s="22" t="s">
        <v>155</v>
      </c>
    </row>
    <row r="100" ht="18" customHeight="1" spans="1:10">
      <c r="A100" s="17">
        <v>95</v>
      </c>
      <c r="B100" s="7" t="s">
        <v>22</v>
      </c>
      <c r="C100" s="18" t="str">
        <f>B100</f>
        <v>电池</v>
      </c>
      <c r="D100" s="18" t="s">
        <v>23</v>
      </c>
      <c r="E100" s="7" t="s">
        <v>23</v>
      </c>
      <c r="F100" s="18" t="s">
        <v>24</v>
      </c>
      <c r="G100" s="18">
        <v>2</v>
      </c>
      <c r="H100" s="7"/>
      <c r="I100" s="7"/>
      <c r="J100" s="22" t="s">
        <v>155</v>
      </c>
    </row>
    <row r="101" ht="18" customHeight="1" spans="1:10">
      <c r="A101" s="17">
        <v>96</v>
      </c>
      <c r="B101" s="7"/>
      <c r="C101" s="18" t="s">
        <v>33</v>
      </c>
      <c r="D101" s="18"/>
      <c r="E101" s="18"/>
      <c r="F101" s="18" t="s">
        <v>34</v>
      </c>
      <c r="G101" s="18">
        <v>5</v>
      </c>
      <c r="H101" s="18"/>
      <c r="I101" s="18"/>
      <c r="J101" s="22" t="s">
        <v>162</v>
      </c>
    </row>
    <row r="102" ht="18" customHeight="1" spans="1:10">
      <c r="A102" s="17">
        <v>97</v>
      </c>
      <c r="B102" s="7"/>
      <c r="C102" s="18" t="s">
        <v>121</v>
      </c>
      <c r="D102" s="18" t="s">
        <v>15</v>
      </c>
      <c r="E102" s="18"/>
      <c r="F102" s="18" t="s">
        <v>16</v>
      </c>
      <c r="G102" s="18">
        <v>20</v>
      </c>
      <c r="H102" s="18"/>
      <c r="I102" s="18"/>
      <c r="J102" s="22" t="s">
        <v>162</v>
      </c>
    </row>
    <row r="103" ht="18" customHeight="1" spans="1:10">
      <c r="A103" s="17">
        <v>98</v>
      </c>
      <c r="B103" s="7"/>
      <c r="C103" s="18" t="s">
        <v>26</v>
      </c>
      <c r="D103" s="18" t="s">
        <v>27</v>
      </c>
      <c r="E103" s="18"/>
      <c r="F103" s="18" t="s">
        <v>16</v>
      </c>
      <c r="G103" s="18">
        <v>20</v>
      </c>
      <c r="H103" s="18"/>
      <c r="I103" s="18"/>
      <c r="J103" s="22" t="s">
        <v>162</v>
      </c>
    </row>
    <row r="104" ht="18" customHeight="1" spans="1:10">
      <c r="A104" s="17">
        <v>99</v>
      </c>
      <c r="B104" s="7"/>
      <c r="C104" s="18" t="s">
        <v>165</v>
      </c>
      <c r="D104" s="18"/>
      <c r="E104" s="18"/>
      <c r="F104" s="18" t="s">
        <v>32</v>
      </c>
      <c r="G104" s="18">
        <v>1</v>
      </c>
      <c r="H104" s="18"/>
      <c r="I104" s="18"/>
      <c r="J104" s="22" t="s">
        <v>162</v>
      </c>
    </row>
    <row r="105" ht="18" customHeight="1" spans="1:10">
      <c r="A105" s="17">
        <v>100</v>
      </c>
      <c r="B105" s="7"/>
      <c r="C105" s="18" t="s">
        <v>22</v>
      </c>
      <c r="D105" s="18" t="s">
        <v>23</v>
      </c>
      <c r="E105" s="18"/>
      <c r="F105" s="18" t="s">
        <v>24</v>
      </c>
      <c r="G105" s="18">
        <v>10</v>
      </c>
      <c r="H105" s="18"/>
      <c r="I105" s="18"/>
      <c r="J105" s="22" t="s">
        <v>162</v>
      </c>
    </row>
    <row r="106" ht="18" customHeight="1" spans="1:10">
      <c r="A106" s="17">
        <v>101</v>
      </c>
      <c r="B106" s="7"/>
      <c r="C106" s="18" t="s">
        <v>74</v>
      </c>
      <c r="D106" s="18" t="s">
        <v>27</v>
      </c>
      <c r="E106" s="18"/>
      <c r="F106" s="18" t="s">
        <v>16</v>
      </c>
      <c r="G106" s="18">
        <v>40</v>
      </c>
      <c r="H106" s="18"/>
      <c r="I106" s="18"/>
      <c r="J106" s="22" t="s">
        <v>162</v>
      </c>
    </row>
    <row r="107" ht="18" customHeight="1" spans="1:10">
      <c r="A107" s="17">
        <v>102</v>
      </c>
      <c r="B107" s="7"/>
      <c r="C107" s="18" t="s">
        <v>104</v>
      </c>
      <c r="D107" s="18"/>
      <c r="E107" s="18"/>
      <c r="F107" s="18" t="s">
        <v>78</v>
      </c>
      <c r="G107" s="18">
        <v>5</v>
      </c>
      <c r="H107" s="18"/>
      <c r="I107" s="18"/>
      <c r="J107" s="22" t="s">
        <v>162</v>
      </c>
    </row>
    <row r="108" ht="18" customHeight="1" spans="1:10">
      <c r="A108" s="17">
        <v>103</v>
      </c>
      <c r="B108" s="7"/>
      <c r="C108" s="18" t="s">
        <v>168</v>
      </c>
      <c r="D108" s="18" t="s">
        <v>194</v>
      </c>
      <c r="E108" s="18"/>
      <c r="F108" s="18" t="s">
        <v>141</v>
      </c>
      <c r="G108" s="18">
        <v>2</v>
      </c>
      <c r="H108" s="18"/>
      <c r="I108" s="18"/>
      <c r="J108" s="22" t="s">
        <v>170</v>
      </c>
    </row>
    <row r="109" ht="18" customHeight="1" spans="1:10">
      <c r="A109" s="17">
        <v>104</v>
      </c>
      <c r="B109" s="7"/>
      <c r="C109" s="18" t="s">
        <v>171</v>
      </c>
      <c r="D109" s="18" t="s">
        <v>172</v>
      </c>
      <c r="E109" s="18"/>
      <c r="F109" s="18" t="s">
        <v>78</v>
      </c>
      <c r="G109" s="18">
        <v>1</v>
      </c>
      <c r="H109" s="18"/>
      <c r="I109" s="18"/>
      <c r="J109" s="22" t="s">
        <v>170</v>
      </c>
    </row>
    <row r="110" ht="18" customHeight="1" spans="1:10">
      <c r="A110" s="17">
        <v>105</v>
      </c>
      <c r="B110" s="7"/>
      <c r="C110" s="18" t="s">
        <v>173</v>
      </c>
      <c r="D110" s="18"/>
      <c r="E110" s="18"/>
      <c r="F110" s="18" t="s">
        <v>78</v>
      </c>
      <c r="G110" s="18">
        <v>1</v>
      </c>
      <c r="H110" s="18"/>
      <c r="I110" s="18"/>
      <c r="J110" s="22" t="s">
        <v>170</v>
      </c>
    </row>
    <row r="111" ht="18" customHeight="1" spans="1:10">
      <c r="A111" s="19"/>
      <c r="B111" s="18"/>
      <c r="C111" s="18" t="s">
        <v>174</v>
      </c>
      <c r="D111" s="18" t="s">
        <v>175</v>
      </c>
      <c r="E111" s="18"/>
      <c r="F111" s="18" t="s">
        <v>20</v>
      </c>
      <c r="G111" s="18">
        <v>2</v>
      </c>
      <c r="H111" s="18"/>
      <c r="I111" s="18"/>
      <c r="J111" s="22" t="s">
        <v>176</v>
      </c>
    </row>
    <row r="112" ht="18" customHeight="1" spans="1:10">
      <c r="A112" s="17"/>
      <c r="B112" s="7"/>
      <c r="C112" s="18" t="s">
        <v>177</v>
      </c>
      <c r="D112" s="18"/>
      <c r="E112" s="18"/>
      <c r="F112" s="18" t="s">
        <v>32</v>
      </c>
      <c r="G112" s="18">
        <v>8</v>
      </c>
      <c r="H112" s="18"/>
      <c r="I112" s="18"/>
      <c r="J112" s="22" t="s">
        <v>178</v>
      </c>
    </row>
    <row r="113" ht="18" customHeight="1" spans="1:10">
      <c r="A113" s="24"/>
      <c r="B113" s="7"/>
      <c r="C113" s="18" t="s">
        <v>168</v>
      </c>
      <c r="D113" s="18" t="s">
        <v>179</v>
      </c>
      <c r="E113" s="18"/>
      <c r="F113" s="18" t="s">
        <v>141</v>
      </c>
      <c r="G113" s="18">
        <v>3</v>
      </c>
      <c r="H113" s="18"/>
      <c r="I113" s="18"/>
      <c r="J113" s="28" t="s">
        <v>180</v>
      </c>
    </row>
    <row r="114" ht="18" customHeight="1" spans="1:10">
      <c r="A114" s="24"/>
      <c r="B114" s="7"/>
      <c r="C114" s="18" t="s">
        <v>181</v>
      </c>
      <c r="D114" s="18"/>
      <c r="E114" s="18"/>
      <c r="F114" s="18" t="s">
        <v>32</v>
      </c>
      <c r="G114" s="18">
        <v>1</v>
      </c>
      <c r="H114" s="18"/>
      <c r="I114" s="18"/>
      <c r="J114" s="28" t="s">
        <v>176</v>
      </c>
    </row>
    <row r="115" ht="18" customHeight="1" spans="1:10">
      <c r="A115" s="24"/>
      <c r="B115" s="7"/>
      <c r="C115" s="18" t="s">
        <v>182</v>
      </c>
      <c r="D115" s="18" t="s">
        <v>183</v>
      </c>
      <c r="E115" s="18"/>
      <c r="F115" s="18" t="s">
        <v>32</v>
      </c>
      <c r="G115" s="18">
        <v>2</v>
      </c>
      <c r="H115" s="18"/>
      <c r="I115" s="18"/>
      <c r="J115" s="28" t="s">
        <v>184</v>
      </c>
    </row>
    <row r="116" ht="18" customHeight="1" spans="1:10">
      <c r="A116" s="24"/>
      <c r="B116" s="7"/>
      <c r="C116" s="18" t="s">
        <v>171</v>
      </c>
      <c r="D116" s="18" t="s">
        <v>185</v>
      </c>
      <c r="E116" s="18"/>
      <c r="F116" s="18" t="s">
        <v>78</v>
      </c>
      <c r="G116" s="18">
        <v>2</v>
      </c>
      <c r="H116" s="18"/>
      <c r="I116" s="18"/>
      <c r="J116" s="28" t="s">
        <v>184</v>
      </c>
    </row>
    <row r="117" ht="18" customHeight="1" spans="1:10">
      <c r="A117" s="24"/>
      <c r="B117" s="7"/>
      <c r="C117" s="18" t="s">
        <v>173</v>
      </c>
      <c r="D117" s="18"/>
      <c r="E117" s="18"/>
      <c r="F117" s="18" t="s">
        <v>78</v>
      </c>
      <c r="G117" s="18">
        <v>1</v>
      </c>
      <c r="H117" s="18"/>
      <c r="I117" s="18"/>
      <c r="J117" s="28" t="s">
        <v>184</v>
      </c>
    </row>
    <row r="118" ht="18" customHeight="1" spans="1:12">
      <c r="A118" s="24"/>
      <c r="B118" s="7"/>
      <c r="C118" s="18" t="s">
        <v>74</v>
      </c>
      <c r="D118" s="18"/>
      <c r="E118" s="18"/>
      <c r="F118" s="18" t="s">
        <v>78</v>
      </c>
      <c r="G118" s="18">
        <v>1</v>
      </c>
      <c r="H118" s="18"/>
      <c r="I118" s="18"/>
      <c r="J118" s="28" t="s">
        <v>184</v>
      </c>
      <c r="K118" s="29">
        <v>12</v>
      </c>
      <c r="L118" t="s">
        <v>195</v>
      </c>
    </row>
    <row r="119" ht="18" customHeight="1" spans="1:10">
      <c r="A119" s="24"/>
      <c r="B119" s="7"/>
      <c r="C119" s="7"/>
      <c r="D119" s="7"/>
      <c r="E119" s="7"/>
      <c r="F119" s="7"/>
      <c r="G119" s="7"/>
      <c r="H119" s="7"/>
      <c r="I119" s="7"/>
      <c r="J119" s="30"/>
    </row>
    <row r="120" ht="18" customHeight="1" spans="1:10">
      <c r="A120" s="25" t="s">
        <v>187</v>
      </c>
      <c r="B120" s="26"/>
      <c r="C120" s="26"/>
      <c r="D120" s="26"/>
      <c r="E120" s="27"/>
      <c r="F120" s="27"/>
      <c r="G120" s="27"/>
      <c r="H120" s="27"/>
      <c r="I120" s="27"/>
      <c r="J120" s="31"/>
    </row>
    <row r="121" ht="18" customHeight="1" spans="1:9">
      <c r="A121" s="9" t="s">
        <v>188</v>
      </c>
      <c r="F121" t="s">
        <v>189</v>
      </c>
      <c r="I121" t="s">
        <v>190</v>
      </c>
    </row>
    <row r="122" ht="18" customHeight="1"/>
  </sheetData>
  <autoFilter xmlns:etc="http://www.wps.cn/officeDocument/2017/etCustomData" ref="A4:J121" etc:filterBottomFollowUsedRange="0">
    <extLst/>
  </autoFilter>
  <mergeCells count="2">
    <mergeCell ref="A1:J1"/>
    <mergeCell ref="A120:B120"/>
  </mergeCells>
  <pageMargins left="0.554861111111111" right="0.554861111111111" top="0.60625" bottom="0.60625" header="0.5" footer="0.5"/>
  <pageSetup paperSize="1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tabSelected="1" workbookViewId="0">
      <selection activeCell="E207" sqref="E207"/>
    </sheetView>
  </sheetViews>
  <sheetFormatPr defaultColWidth="9" defaultRowHeight="13.5" outlineLevelCol="5"/>
  <cols>
    <col min="1" max="1" width="7.375" customWidth="1"/>
    <col min="2" max="2" width="21.875" customWidth="1"/>
    <col min="3" max="3" width="18.5" customWidth="1"/>
    <col min="4" max="6" width="8.375" customWidth="1"/>
    <col min="7" max="7" width="9.75" customWidth="1"/>
    <col min="10" max="10" width="4.125" customWidth="1"/>
  </cols>
  <sheetData>
    <row r="1" ht="24" customHeight="1" spans="1:6">
      <c r="A1" s="2" t="s">
        <v>196</v>
      </c>
      <c r="B1" s="3"/>
      <c r="C1" s="3"/>
      <c r="D1" s="3"/>
      <c r="E1" s="3"/>
      <c r="F1" s="3"/>
    </row>
    <row r="2" s="1" customFormat="1" ht="18" customHeight="1" spans="1:6">
      <c r="A2" s="4" t="s">
        <v>3</v>
      </c>
      <c r="B2" s="4" t="s">
        <v>5</v>
      </c>
      <c r="C2" s="4" t="s">
        <v>6</v>
      </c>
      <c r="D2" s="4" t="s">
        <v>8</v>
      </c>
      <c r="E2" s="4" t="s">
        <v>10</v>
      </c>
      <c r="F2" s="4" t="s">
        <v>9</v>
      </c>
    </row>
    <row r="3" ht="18" customHeight="1" spans="1:6">
      <c r="A3" s="5">
        <v>1</v>
      </c>
      <c r="B3" s="7" t="str">
        <f>'原始表(整理后)'!C5</f>
        <v>白板笔</v>
      </c>
      <c r="C3" s="7" t="str">
        <f>'原始表(整理后)'!D5</f>
        <v>黑色</v>
      </c>
      <c r="D3" s="7" t="str">
        <f>'原始表(整理后)'!F5</f>
        <v>支</v>
      </c>
      <c r="E3" s="7"/>
      <c r="F3" s="7"/>
    </row>
    <row r="4" customFormat="1" ht="18" customHeight="1" spans="1:6">
      <c r="A4" s="5">
        <v>2</v>
      </c>
      <c r="B4" s="7" t="s">
        <v>121</v>
      </c>
      <c r="C4" s="7"/>
      <c r="D4" s="7" t="s">
        <v>16</v>
      </c>
      <c r="E4" s="7"/>
      <c r="F4" s="7"/>
    </row>
    <row r="5" customFormat="1" ht="18" customHeight="1" spans="1:6">
      <c r="A5" s="5">
        <v>3</v>
      </c>
      <c r="B5" s="7" t="s">
        <v>161</v>
      </c>
      <c r="C5" s="7"/>
      <c r="D5" s="7" t="s">
        <v>16</v>
      </c>
      <c r="E5" s="7"/>
      <c r="F5" s="7"/>
    </row>
    <row r="6" customFormat="1" ht="18" customHeight="1" spans="1:6">
      <c r="A6" s="5">
        <v>4</v>
      </c>
      <c r="B6" s="7" t="s">
        <v>197</v>
      </c>
      <c r="C6" s="7"/>
      <c r="D6" s="7" t="s">
        <v>16</v>
      </c>
      <c r="E6" s="7"/>
      <c r="F6" s="7"/>
    </row>
    <row r="7" customFormat="1" ht="18" customHeight="1" spans="1:6">
      <c r="A7" s="5">
        <v>5</v>
      </c>
      <c r="B7" s="7" t="s">
        <v>74</v>
      </c>
      <c r="C7" s="7" t="s">
        <v>96</v>
      </c>
      <c r="D7" s="7" t="s">
        <v>16</v>
      </c>
      <c r="E7" s="7"/>
      <c r="F7" s="7"/>
    </row>
    <row r="8" customFormat="1" ht="18" customHeight="1" spans="1:6">
      <c r="A8" s="5">
        <v>6</v>
      </c>
      <c r="B8" s="7" t="s">
        <v>74</v>
      </c>
      <c r="C8" s="7" t="s">
        <v>27</v>
      </c>
      <c r="D8" s="7" t="s">
        <v>16</v>
      </c>
      <c r="E8" s="7"/>
      <c r="F8" s="7"/>
    </row>
    <row r="9" customFormat="1" ht="18" customHeight="1" spans="1:6">
      <c r="A9" s="5">
        <v>7</v>
      </c>
      <c r="B9" s="7" t="s">
        <v>74</v>
      </c>
      <c r="C9" s="7"/>
      <c r="D9" s="7" t="s">
        <v>16</v>
      </c>
      <c r="E9" s="7"/>
      <c r="F9" s="7"/>
    </row>
    <row r="10" customFormat="1" ht="18" customHeight="1" spans="1:6">
      <c r="A10" s="5">
        <v>8</v>
      </c>
      <c r="B10" s="7" t="s">
        <v>74</v>
      </c>
      <c r="C10" s="7" t="s">
        <v>99</v>
      </c>
      <c r="D10" s="7" t="s">
        <v>16</v>
      </c>
      <c r="E10" s="7"/>
      <c r="F10" s="7"/>
    </row>
    <row r="11" customFormat="1" ht="18" customHeight="1" spans="1:6">
      <c r="A11" s="5">
        <v>9</v>
      </c>
      <c r="B11" s="7" t="s">
        <v>26</v>
      </c>
      <c r="C11" s="7" t="s">
        <v>27</v>
      </c>
      <c r="D11" s="7" t="s">
        <v>16</v>
      </c>
      <c r="E11" s="7"/>
      <c r="F11" s="7"/>
    </row>
    <row r="12" customFormat="1" ht="18" customHeight="1" spans="1:6">
      <c r="A12" s="5">
        <v>10</v>
      </c>
      <c r="B12" s="7" t="s">
        <v>26</v>
      </c>
      <c r="C12" s="7" t="s">
        <v>81</v>
      </c>
      <c r="D12" s="7" t="s">
        <v>16</v>
      </c>
      <c r="E12" s="7"/>
      <c r="F12" s="7"/>
    </row>
    <row r="13" customFormat="1" ht="18" customHeight="1" spans="1:6">
      <c r="A13" s="5">
        <v>11</v>
      </c>
      <c r="B13" s="7" t="s">
        <v>26</v>
      </c>
      <c r="C13" s="7"/>
      <c r="D13" s="7" t="s">
        <v>16</v>
      </c>
      <c r="E13" s="7"/>
      <c r="F13" s="7"/>
    </row>
    <row r="14" customFormat="1" ht="18" customHeight="1" spans="1:6">
      <c r="A14" s="5">
        <v>12</v>
      </c>
      <c r="B14" s="7" t="s">
        <v>198</v>
      </c>
      <c r="C14" s="7"/>
      <c r="D14" s="7" t="s">
        <v>16</v>
      </c>
      <c r="E14" s="7"/>
      <c r="F14" s="7"/>
    </row>
    <row r="15" customFormat="1" ht="18" customHeight="1" spans="1:6">
      <c r="A15" s="5">
        <v>13</v>
      </c>
      <c r="B15" s="7" t="s">
        <v>199</v>
      </c>
      <c r="C15" s="7"/>
      <c r="D15" s="7" t="s">
        <v>16</v>
      </c>
      <c r="E15" s="7"/>
      <c r="F15" s="7"/>
    </row>
    <row r="16" customFormat="1" ht="18" customHeight="1" spans="1:6">
      <c r="A16" s="5">
        <v>14</v>
      </c>
      <c r="B16" s="7" t="s">
        <v>200</v>
      </c>
      <c r="C16" s="7"/>
      <c r="D16" s="7" t="s">
        <v>16</v>
      </c>
      <c r="E16" s="7"/>
      <c r="F16" s="7"/>
    </row>
    <row r="17" customFormat="1" ht="18" customHeight="1" spans="1:6">
      <c r="A17" s="5">
        <v>15</v>
      </c>
      <c r="B17" s="7" t="s">
        <v>201</v>
      </c>
      <c r="C17" s="7"/>
      <c r="D17" s="7" t="s">
        <v>16</v>
      </c>
      <c r="E17" s="7"/>
      <c r="F17" s="7"/>
    </row>
    <row r="18" customFormat="1" ht="18" customHeight="1" spans="1:6">
      <c r="A18" s="5">
        <v>16</v>
      </c>
      <c r="B18" s="7" t="s">
        <v>202</v>
      </c>
      <c r="C18" s="7"/>
      <c r="D18" s="7" t="s">
        <v>203</v>
      </c>
      <c r="E18" s="7"/>
      <c r="F18" s="7"/>
    </row>
    <row r="19" customFormat="1" ht="18" customHeight="1" spans="1:6">
      <c r="A19" s="5">
        <v>17</v>
      </c>
      <c r="B19" s="7" t="s">
        <v>204</v>
      </c>
      <c r="C19" s="7"/>
      <c r="D19" s="7" t="s">
        <v>32</v>
      </c>
      <c r="E19" s="7"/>
      <c r="F19" s="7"/>
    </row>
    <row r="20" customFormat="1" ht="18" customHeight="1" spans="1:6">
      <c r="A20" s="5">
        <v>18</v>
      </c>
      <c r="B20" s="7" t="s">
        <v>205</v>
      </c>
      <c r="C20" s="7"/>
      <c r="D20" s="7" t="s">
        <v>32</v>
      </c>
      <c r="E20" s="7"/>
      <c r="F20" s="7"/>
    </row>
    <row r="21" customFormat="1" ht="18" customHeight="1" spans="1:6">
      <c r="A21" s="5">
        <v>19</v>
      </c>
      <c r="B21" s="7" t="s">
        <v>206</v>
      </c>
      <c r="C21" s="7"/>
      <c r="D21" s="7" t="s">
        <v>32</v>
      </c>
      <c r="E21" s="7"/>
      <c r="F21" s="7"/>
    </row>
    <row r="22" customFormat="1" ht="18" customHeight="1" spans="1:6">
      <c r="A22" s="5">
        <v>20</v>
      </c>
      <c r="B22" s="7" t="s">
        <v>207</v>
      </c>
      <c r="C22" s="7" t="s">
        <v>148</v>
      </c>
      <c r="D22" s="7" t="s">
        <v>39</v>
      </c>
      <c r="E22" s="7"/>
      <c r="F22" s="7"/>
    </row>
    <row r="23" customFormat="1" ht="18" customHeight="1" spans="1:6">
      <c r="A23" s="5">
        <v>21</v>
      </c>
      <c r="B23" s="7" t="s">
        <v>139</v>
      </c>
      <c r="C23" s="7" t="s">
        <v>208</v>
      </c>
      <c r="D23" s="7" t="s">
        <v>39</v>
      </c>
      <c r="E23" s="7"/>
      <c r="F23" s="7"/>
    </row>
    <row r="24" customFormat="1" ht="18" customHeight="1" spans="1:6">
      <c r="A24" s="5">
        <v>22</v>
      </c>
      <c r="B24" s="7" t="s">
        <v>139</v>
      </c>
      <c r="C24" s="7" t="s">
        <v>140</v>
      </c>
      <c r="D24" s="7" t="s">
        <v>39</v>
      </c>
      <c r="E24" s="7"/>
      <c r="F24" s="7"/>
    </row>
    <row r="25" customFormat="1" ht="18" customHeight="1" spans="1:6">
      <c r="A25" s="5">
        <v>23</v>
      </c>
      <c r="B25" s="7" t="s">
        <v>139</v>
      </c>
      <c r="C25" s="7" t="s">
        <v>148</v>
      </c>
      <c r="D25" s="7" t="s">
        <v>39</v>
      </c>
      <c r="E25" s="7"/>
      <c r="F25" s="7"/>
    </row>
    <row r="26" customFormat="1" ht="18" customHeight="1" spans="1:6">
      <c r="A26" s="5">
        <v>24</v>
      </c>
      <c r="B26" s="7" t="s">
        <v>209</v>
      </c>
      <c r="C26" s="7" t="s">
        <v>210</v>
      </c>
      <c r="D26" s="7" t="s">
        <v>39</v>
      </c>
      <c r="E26" s="7"/>
      <c r="F26" s="7"/>
    </row>
    <row r="27" customFormat="1" ht="18" customHeight="1" spans="1:6">
      <c r="A27" s="5">
        <v>25</v>
      </c>
      <c r="B27" s="7" t="s">
        <v>209</v>
      </c>
      <c r="C27" s="7" t="s">
        <v>211</v>
      </c>
      <c r="D27" s="7" t="s">
        <v>39</v>
      </c>
      <c r="E27" s="7"/>
      <c r="F27" s="7"/>
    </row>
    <row r="28" customFormat="1" ht="18" customHeight="1" spans="1:6">
      <c r="A28" s="5">
        <v>26</v>
      </c>
      <c r="B28" s="7" t="s">
        <v>212</v>
      </c>
      <c r="C28" s="7" t="s">
        <v>213</v>
      </c>
      <c r="D28" s="7" t="s">
        <v>39</v>
      </c>
      <c r="E28" s="7"/>
      <c r="F28" s="7"/>
    </row>
    <row r="29" customFormat="1" ht="18" customHeight="1" spans="1:6">
      <c r="A29" s="5">
        <v>27</v>
      </c>
      <c r="B29" s="7" t="s">
        <v>214</v>
      </c>
      <c r="C29" s="7" t="s">
        <v>140</v>
      </c>
      <c r="D29" s="7" t="s">
        <v>39</v>
      </c>
      <c r="E29" s="7"/>
      <c r="F29" s="7"/>
    </row>
    <row r="30" customFormat="1" ht="18" customHeight="1" spans="1:6">
      <c r="A30" s="5">
        <v>28</v>
      </c>
      <c r="B30" s="7" t="s">
        <v>215</v>
      </c>
      <c r="C30" s="7"/>
      <c r="D30" s="7" t="s">
        <v>39</v>
      </c>
      <c r="E30" s="7"/>
      <c r="F30" s="7"/>
    </row>
    <row r="31" customFormat="1" ht="18" customHeight="1" spans="1:6">
      <c r="A31" s="5">
        <v>29</v>
      </c>
      <c r="B31" s="7" t="s">
        <v>216</v>
      </c>
      <c r="C31" s="7"/>
      <c r="D31" s="7" t="s">
        <v>39</v>
      </c>
      <c r="E31" s="7"/>
      <c r="F31" s="7"/>
    </row>
    <row r="32" customFormat="1" ht="18" customHeight="1" spans="1:6">
      <c r="A32" s="5">
        <v>30</v>
      </c>
      <c r="B32" s="7" t="s">
        <v>217</v>
      </c>
      <c r="C32" s="7"/>
      <c r="D32" s="7" t="s">
        <v>39</v>
      </c>
      <c r="E32" s="7"/>
      <c r="F32" s="7"/>
    </row>
    <row r="33" customFormat="1" ht="18" customHeight="1" spans="1:6">
      <c r="A33" s="5">
        <v>31</v>
      </c>
      <c r="B33" s="7" t="s">
        <v>218</v>
      </c>
      <c r="C33" s="7" t="s">
        <v>219</v>
      </c>
      <c r="D33" s="7" t="s">
        <v>42</v>
      </c>
      <c r="E33" s="7"/>
      <c r="F33" s="7"/>
    </row>
    <row r="34" customFormat="1" ht="18" customHeight="1" spans="1:6">
      <c r="A34" s="5">
        <v>32</v>
      </c>
      <c r="B34" s="7" t="s">
        <v>220</v>
      </c>
      <c r="C34" s="7" t="s">
        <v>221</v>
      </c>
      <c r="D34" s="7" t="s">
        <v>39</v>
      </c>
      <c r="E34" s="7"/>
      <c r="F34" s="7"/>
    </row>
    <row r="35" customFormat="1" ht="18" customHeight="1" spans="1:6">
      <c r="A35" s="5">
        <v>33</v>
      </c>
      <c r="B35" s="7" t="s">
        <v>222</v>
      </c>
      <c r="C35" s="7" t="s">
        <v>223</v>
      </c>
      <c r="D35" s="7" t="s">
        <v>39</v>
      </c>
      <c r="E35" s="7"/>
      <c r="F35" s="7"/>
    </row>
    <row r="36" customFormat="1" ht="18" customHeight="1" spans="1:6">
      <c r="A36" s="5">
        <v>34</v>
      </c>
      <c r="B36" s="7" t="s">
        <v>76</v>
      </c>
      <c r="C36" s="7"/>
      <c r="D36" s="7" t="s">
        <v>32</v>
      </c>
      <c r="E36" s="7"/>
      <c r="F36" s="7"/>
    </row>
    <row r="37" customFormat="1" ht="18" customHeight="1" spans="1:6">
      <c r="A37" s="5">
        <v>35</v>
      </c>
      <c r="B37" s="7" t="s">
        <v>224</v>
      </c>
      <c r="C37" s="7" t="s">
        <v>225</v>
      </c>
      <c r="D37" s="7" t="s">
        <v>32</v>
      </c>
      <c r="E37" s="7"/>
      <c r="F37" s="7"/>
    </row>
    <row r="38" customFormat="1" ht="18" customHeight="1" spans="1:6">
      <c r="A38" s="5">
        <v>36</v>
      </c>
      <c r="B38" s="7" t="s">
        <v>226</v>
      </c>
      <c r="C38" s="7" t="s">
        <v>140</v>
      </c>
      <c r="D38" s="7" t="s">
        <v>32</v>
      </c>
      <c r="E38" s="7"/>
      <c r="F38" s="7"/>
    </row>
    <row r="39" customFormat="1" ht="18" customHeight="1" spans="1:6">
      <c r="A39" s="5">
        <v>37</v>
      </c>
      <c r="B39" s="7" t="s">
        <v>227</v>
      </c>
      <c r="C39" s="7" t="s">
        <v>228</v>
      </c>
      <c r="D39" s="7" t="s">
        <v>20</v>
      </c>
      <c r="E39" s="7"/>
      <c r="F39" s="7"/>
    </row>
    <row r="40" customFormat="1" ht="18" customHeight="1" spans="1:6">
      <c r="A40" s="5">
        <v>38</v>
      </c>
      <c r="B40" s="7" t="s">
        <v>229</v>
      </c>
      <c r="C40" s="7"/>
      <c r="D40" s="7" t="s">
        <v>32</v>
      </c>
      <c r="E40" s="7"/>
      <c r="F40" s="7"/>
    </row>
    <row r="41" customFormat="1" ht="18" customHeight="1" spans="1:6">
      <c r="A41" s="5">
        <v>39</v>
      </c>
      <c r="B41" s="7" t="s">
        <v>230</v>
      </c>
      <c r="C41" s="7" t="s">
        <v>231</v>
      </c>
      <c r="D41" s="7" t="s">
        <v>32</v>
      </c>
      <c r="E41" s="7"/>
      <c r="F41" s="7"/>
    </row>
    <row r="42" customFormat="1" ht="18" customHeight="1" spans="1:6">
      <c r="A42" s="5">
        <v>40</v>
      </c>
      <c r="B42" s="7" t="s">
        <v>232</v>
      </c>
      <c r="C42" s="7"/>
      <c r="D42" s="7" t="s">
        <v>57</v>
      </c>
      <c r="E42" s="7"/>
      <c r="F42" s="7"/>
    </row>
    <row r="43" customFormat="1" ht="18" customHeight="1" spans="1:6">
      <c r="A43" s="5">
        <v>41</v>
      </c>
      <c r="B43" s="7" t="str">
        <f>'原始表(整理后)'!C13</f>
        <v>擦手纸</v>
      </c>
      <c r="C43" s="7"/>
      <c r="D43" s="7" t="str">
        <f>'原始表(整理后)'!F13</f>
        <v>包</v>
      </c>
      <c r="E43" s="7"/>
      <c r="F43" s="7"/>
    </row>
    <row r="44" customFormat="1" ht="18" customHeight="1" spans="1:6">
      <c r="A44" s="5">
        <v>42</v>
      </c>
      <c r="B44" s="7" t="str">
        <f>'原始表(整理后)'!C89</f>
        <v>插排</v>
      </c>
      <c r="C44" s="7" t="str">
        <f>'原始表(整理后)'!D89</f>
        <v>3米，10孔</v>
      </c>
      <c r="D44" s="7" t="s">
        <v>32</v>
      </c>
      <c r="E44" s="7"/>
      <c r="F44" s="7"/>
    </row>
    <row r="45" customFormat="1" ht="18" customHeight="1" spans="1:6">
      <c r="A45" s="5">
        <v>43</v>
      </c>
      <c r="B45" s="7" t="s">
        <v>126</v>
      </c>
      <c r="C45" s="7" t="s">
        <v>127</v>
      </c>
      <c r="D45" s="7" t="s">
        <v>32</v>
      </c>
      <c r="E45" s="7"/>
      <c r="F45" s="7"/>
    </row>
    <row r="46" customFormat="1" ht="18" customHeight="1" spans="1:6">
      <c r="A46" s="5">
        <v>44</v>
      </c>
      <c r="B46" s="7" t="s">
        <v>22</v>
      </c>
      <c r="C46" s="7" t="s">
        <v>23</v>
      </c>
      <c r="D46" s="7" t="s">
        <v>24</v>
      </c>
      <c r="E46" s="7"/>
      <c r="F46" s="7"/>
    </row>
    <row r="47" customFormat="1" ht="18" customHeight="1" spans="1:6">
      <c r="A47" s="5">
        <v>45</v>
      </c>
      <c r="B47" s="7" t="s">
        <v>22</v>
      </c>
      <c r="C47" s="7" t="s">
        <v>44</v>
      </c>
      <c r="D47" s="7" t="s">
        <v>24</v>
      </c>
      <c r="E47" s="7"/>
      <c r="F47" s="7"/>
    </row>
    <row r="48" customFormat="1" ht="18" customHeight="1" spans="1:6">
      <c r="A48" s="5">
        <v>46</v>
      </c>
      <c r="B48" s="7" t="s">
        <v>22</v>
      </c>
      <c r="C48" s="7" t="s">
        <v>92</v>
      </c>
      <c r="D48" s="7" t="s">
        <v>24</v>
      </c>
      <c r="E48" s="7"/>
      <c r="F48" s="7"/>
    </row>
    <row r="49" customFormat="1" ht="18" customHeight="1" spans="1:6">
      <c r="A49" s="5">
        <v>47</v>
      </c>
      <c r="B49" s="7" t="s">
        <v>104</v>
      </c>
      <c r="C49" s="7"/>
      <c r="D49" s="7" t="s">
        <v>78</v>
      </c>
      <c r="E49" s="7"/>
      <c r="F49" s="7"/>
    </row>
    <row r="50" customFormat="1" ht="18" customHeight="1" spans="1:6">
      <c r="A50" s="5">
        <v>48</v>
      </c>
      <c r="B50" s="7" t="s">
        <v>129</v>
      </c>
      <c r="C50" s="7" t="str">
        <f>'原始表(整理后)'!D73</f>
        <v>23/13</v>
      </c>
      <c r="D50" s="7" t="s">
        <v>78</v>
      </c>
      <c r="E50" s="7"/>
      <c r="F50" s="7"/>
    </row>
    <row r="51" customFormat="1" ht="18" customHeight="1" spans="1:6">
      <c r="A51" s="5">
        <v>49</v>
      </c>
      <c r="B51" s="7" t="s">
        <v>102</v>
      </c>
      <c r="C51" s="7"/>
      <c r="D51" s="7" t="s">
        <v>70</v>
      </c>
      <c r="E51" s="7"/>
      <c r="F51" s="7"/>
    </row>
    <row r="52" customFormat="1" ht="18" customHeight="1" spans="1:6">
      <c r="A52" s="5">
        <v>50</v>
      </c>
      <c r="B52" s="7" t="s">
        <v>233</v>
      </c>
      <c r="C52" s="7"/>
      <c r="D52" s="7" t="s">
        <v>70</v>
      </c>
      <c r="E52" s="7"/>
      <c r="F52" s="7"/>
    </row>
    <row r="53" customFormat="1" ht="18" customHeight="1" spans="1:6">
      <c r="A53" s="5">
        <v>51</v>
      </c>
      <c r="B53" s="7" t="s">
        <v>89</v>
      </c>
      <c r="C53" s="7"/>
      <c r="D53" s="7" t="s">
        <v>32</v>
      </c>
      <c r="E53" s="7"/>
      <c r="F53" s="7"/>
    </row>
    <row r="54" customFormat="1" ht="18" customHeight="1" spans="1:6">
      <c r="A54" s="5">
        <v>52</v>
      </c>
      <c r="B54" s="7" t="s">
        <v>28</v>
      </c>
      <c r="C54" s="7" t="s">
        <v>234</v>
      </c>
      <c r="D54" s="7" t="s">
        <v>29</v>
      </c>
      <c r="E54" s="7"/>
      <c r="F54" s="7"/>
    </row>
    <row r="55" customFormat="1" ht="18" customHeight="1" spans="1:6">
      <c r="A55" s="5">
        <v>53</v>
      </c>
      <c r="B55" s="7" t="s">
        <v>56</v>
      </c>
      <c r="C55" s="7"/>
      <c r="D55" s="7" t="s">
        <v>57</v>
      </c>
      <c r="E55" s="7"/>
      <c r="F55" s="7"/>
    </row>
    <row r="56" customFormat="1" ht="18" customHeight="1" spans="1:6">
      <c r="A56" s="5">
        <v>54</v>
      </c>
      <c r="B56" s="7" t="s">
        <v>60</v>
      </c>
      <c r="C56" s="7"/>
      <c r="D56" s="7" t="s">
        <v>61</v>
      </c>
      <c r="E56" s="7"/>
      <c r="F56" s="7"/>
    </row>
    <row r="57" customFormat="1" ht="18" customHeight="1" spans="1:6">
      <c r="A57" s="5">
        <v>55</v>
      </c>
      <c r="B57" s="7" t="s">
        <v>72</v>
      </c>
      <c r="C57" s="7"/>
      <c r="D57" s="7" t="s">
        <v>34</v>
      </c>
      <c r="E57" s="7"/>
      <c r="F57" s="7"/>
    </row>
    <row r="58" customFormat="1" ht="18" customHeight="1" spans="1:6">
      <c r="A58" s="5">
        <v>56</v>
      </c>
      <c r="B58" s="7" t="s">
        <v>112</v>
      </c>
      <c r="C58" s="7"/>
      <c r="D58" s="7" t="s">
        <v>57</v>
      </c>
      <c r="E58" s="7"/>
      <c r="F58" s="7"/>
    </row>
    <row r="59" customFormat="1" ht="18" customHeight="1" spans="1:6">
      <c r="A59" s="5">
        <v>57</v>
      </c>
      <c r="B59" s="7" t="s">
        <v>235</v>
      </c>
      <c r="C59" s="7"/>
      <c r="D59" s="7" t="s">
        <v>32</v>
      </c>
      <c r="E59" s="7"/>
      <c r="F59" s="7"/>
    </row>
    <row r="60" customFormat="1" ht="18" customHeight="1" spans="1:6">
      <c r="A60" s="5">
        <v>58</v>
      </c>
      <c r="B60" s="7" t="s">
        <v>156</v>
      </c>
      <c r="C60" s="7"/>
      <c r="D60" s="7" t="s">
        <v>42</v>
      </c>
      <c r="E60" s="7"/>
      <c r="F60" s="7"/>
    </row>
    <row r="61" customFormat="1" ht="18" customHeight="1" spans="1:6">
      <c r="A61" s="5">
        <v>59</v>
      </c>
      <c r="B61" s="7" t="s">
        <v>30</v>
      </c>
      <c r="C61" s="7"/>
      <c r="D61" s="7" t="s">
        <v>32</v>
      </c>
      <c r="E61" s="7"/>
      <c r="F61" s="7"/>
    </row>
    <row r="62" customFormat="1" ht="18" customHeight="1" spans="1:6">
      <c r="A62" s="5">
        <v>60</v>
      </c>
      <c r="B62" s="7" t="s">
        <v>76</v>
      </c>
      <c r="C62" s="7"/>
      <c r="D62" s="7" t="s">
        <v>32</v>
      </c>
      <c r="E62" s="7"/>
      <c r="F62" s="7"/>
    </row>
    <row r="63" customFormat="1" ht="18" customHeight="1" spans="1:6">
      <c r="A63" s="5">
        <v>61</v>
      </c>
      <c r="B63" s="7" t="s">
        <v>115</v>
      </c>
      <c r="C63" s="7"/>
      <c r="D63" s="7" t="s">
        <v>32</v>
      </c>
      <c r="E63" s="7"/>
      <c r="F63" s="7"/>
    </row>
    <row r="64" customFormat="1" ht="18" customHeight="1" spans="1:6">
      <c r="A64" s="5">
        <v>62</v>
      </c>
      <c r="B64" s="7" t="s">
        <v>116</v>
      </c>
      <c r="C64" s="7"/>
      <c r="D64" s="7" t="s">
        <v>32</v>
      </c>
      <c r="E64" s="7"/>
      <c r="F64" s="7"/>
    </row>
    <row r="65" customFormat="1" ht="18" customHeight="1" spans="1:6">
      <c r="A65" s="5">
        <v>63</v>
      </c>
      <c r="B65" s="7" t="s">
        <v>117</v>
      </c>
      <c r="C65" s="7"/>
      <c r="D65" s="7" t="s">
        <v>32</v>
      </c>
      <c r="E65" s="7"/>
      <c r="F65" s="7"/>
    </row>
    <row r="66" customFormat="1" ht="18" customHeight="1" spans="1:6">
      <c r="A66" s="5">
        <v>64</v>
      </c>
      <c r="B66" s="7" t="s">
        <v>123</v>
      </c>
      <c r="C66" s="7"/>
      <c r="D66" s="7" t="s">
        <v>32</v>
      </c>
      <c r="E66" s="7"/>
      <c r="F66" s="7"/>
    </row>
    <row r="67" customFormat="1" ht="18" customHeight="1" spans="1:6">
      <c r="A67" s="5">
        <v>65</v>
      </c>
      <c r="B67" s="7" t="s">
        <v>132</v>
      </c>
      <c r="C67" s="7"/>
      <c r="D67" s="7" t="s">
        <v>57</v>
      </c>
      <c r="E67" s="7"/>
      <c r="F67" s="7"/>
    </row>
    <row r="68" customFormat="1" ht="18" customHeight="1" spans="1:6">
      <c r="A68" s="5">
        <v>66</v>
      </c>
      <c r="B68" s="7" t="s">
        <v>151</v>
      </c>
      <c r="C68" s="7"/>
      <c r="D68" s="7" t="s">
        <v>57</v>
      </c>
      <c r="E68" s="7"/>
      <c r="F68" s="7"/>
    </row>
    <row r="69" customFormat="1" ht="18" customHeight="1" spans="1:6">
      <c r="A69" s="5">
        <v>67</v>
      </c>
      <c r="B69" s="7" t="s">
        <v>103</v>
      </c>
      <c r="C69" s="7"/>
      <c r="D69" s="7" t="s">
        <v>57</v>
      </c>
      <c r="E69" s="7"/>
      <c r="F69" s="7"/>
    </row>
    <row r="70" customFormat="1" ht="18" customHeight="1" spans="1:6">
      <c r="A70" s="5">
        <v>68</v>
      </c>
      <c r="B70" s="7" t="s">
        <v>236</v>
      </c>
      <c r="C70" s="7"/>
      <c r="D70" s="7" t="s">
        <v>32</v>
      </c>
      <c r="E70" s="7"/>
      <c r="F70" s="7"/>
    </row>
    <row r="71" customFormat="1" ht="18" customHeight="1" spans="1:6">
      <c r="A71" s="5">
        <v>69</v>
      </c>
      <c r="B71" s="7" t="s">
        <v>236</v>
      </c>
      <c r="C71" s="7"/>
      <c r="D71" s="7" t="s">
        <v>32</v>
      </c>
      <c r="E71" s="7"/>
      <c r="F71" s="7"/>
    </row>
    <row r="72" customFormat="1" ht="18" customHeight="1" spans="1:6">
      <c r="A72" s="5">
        <v>70</v>
      </c>
      <c r="B72" s="7" t="s">
        <v>160</v>
      </c>
      <c r="C72" s="7"/>
      <c r="D72" s="7" t="s">
        <v>29</v>
      </c>
      <c r="E72" s="7"/>
      <c r="F72" s="7"/>
    </row>
    <row r="73" customFormat="1" ht="18" customHeight="1" spans="1:6">
      <c r="A73" s="5">
        <v>71</v>
      </c>
      <c r="B73" s="7" t="s">
        <v>38</v>
      </c>
      <c r="C73" s="7"/>
      <c r="D73" s="7" t="s">
        <v>39</v>
      </c>
      <c r="E73" s="7"/>
      <c r="F73" s="7"/>
    </row>
    <row r="74" customFormat="1" ht="18" customHeight="1" spans="1:6">
      <c r="A74" s="5">
        <v>72</v>
      </c>
      <c r="B74" s="7" t="s">
        <v>90</v>
      </c>
      <c r="C74" s="7"/>
      <c r="D74" s="7" t="s">
        <v>91</v>
      </c>
      <c r="E74" s="7"/>
      <c r="F74" s="7"/>
    </row>
    <row r="75" customFormat="1" ht="18" customHeight="1" spans="1:6">
      <c r="A75" s="5">
        <v>73</v>
      </c>
      <c r="B75" s="7" t="s">
        <v>33</v>
      </c>
      <c r="C75" s="7"/>
      <c r="D75" s="7" t="s">
        <v>34</v>
      </c>
      <c r="E75" s="7"/>
      <c r="F75" s="7"/>
    </row>
    <row r="76" customFormat="1" ht="18" customHeight="1" spans="1:6">
      <c r="A76" s="5">
        <v>74</v>
      </c>
      <c r="B76" s="7" t="s">
        <v>237</v>
      </c>
      <c r="C76" s="7"/>
      <c r="D76" s="7" t="s">
        <v>32</v>
      </c>
      <c r="E76" s="7"/>
      <c r="F76" s="7"/>
    </row>
    <row r="77" customFormat="1" ht="18" customHeight="1" spans="1:6">
      <c r="A77" s="5">
        <v>75</v>
      </c>
      <c r="B77" s="7" t="s">
        <v>238</v>
      </c>
      <c r="C77" s="7"/>
      <c r="D77" s="7" t="s">
        <v>32</v>
      </c>
      <c r="E77" s="7"/>
      <c r="F77" s="7"/>
    </row>
    <row r="78" customFormat="1" ht="18" customHeight="1" spans="1:6">
      <c r="A78" s="5">
        <v>76</v>
      </c>
      <c r="B78" s="7" t="s">
        <v>77</v>
      </c>
      <c r="C78" s="7"/>
      <c r="D78" s="7" t="s">
        <v>78</v>
      </c>
      <c r="E78" s="7"/>
      <c r="F78" s="7"/>
    </row>
    <row r="79" customFormat="1" ht="18" customHeight="1" spans="1:6">
      <c r="A79" s="5">
        <v>77</v>
      </c>
      <c r="B79" s="7" t="s">
        <v>77</v>
      </c>
      <c r="C79" s="7" t="s">
        <v>133</v>
      </c>
      <c r="D79" s="7" t="s">
        <v>78</v>
      </c>
      <c r="E79" s="7"/>
      <c r="F79" s="7"/>
    </row>
    <row r="80" customFormat="1" ht="18" customHeight="1" spans="1:6">
      <c r="A80" s="5">
        <v>78</v>
      </c>
      <c r="B80" s="7" t="s">
        <v>41</v>
      </c>
      <c r="C80" s="7"/>
      <c r="D80" s="7" t="s">
        <v>136</v>
      </c>
      <c r="E80" s="7"/>
      <c r="F80" s="7"/>
    </row>
    <row r="81" customFormat="1" ht="18" customHeight="1" spans="1:6">
      <c r="A81" s="5">
        <v>79</v>
      </c>
      <c r="B81" s="7" t="s">
        <v>41</v>
      </c>
      <c r="C81" s="7" t="s">
        <v>239</v>
      </c>
      <c r="D81" s="7" t="s">
        <v>136</v>
      </c>
      <c r="E81" s="7"/>
      <c r="F81" s="7"/>
    </row>
    <row r="82" customFormat="1" ht="18" customHeight="1" spans="1:6">
      <c r="A82" s="5">
        <v>80</v>
      </c>
      <c r="B82" s="7" t="s">
        <v>240</v>
      </c>
      <c r="C82" s="7"/>
      <c r="D82" s="7" t="s">
        <v>39</v>
      </c>
      <c r="E82" s="7"/>
      <c r="F82" s="7"/>
    </row>
    <row r="83" customFormat="1" ht="18" customHeight="1" spans="1:6">
      <c r="A83" s="5">
        <v>81</v>
      </c>
      <c r="B83" s="7" t="s">
        <v>241</v>
      </c>
      <c r="C83" s="7"/>
      <c r="D83" s="7" t="s">
        <v>39</v>
      </c>
      <c r="E83" s="7"/>
      <c r="F83" s="7"/>
    </row>
    <row r="84" customFormat="1" ht="18" customHeight="1" spans="1:6">
      <c r="A84" s="5">
        <v>82</v>
      </c>
      <c r="B84" s="7" t="s">
        <v>242</v>
      </c>
      <c r="C84" s="7"/>
      <c r="D84" s="7" t="s">
        <v>39</v>
      </c>
      <c r="E84" s="7"/>
      <c r="F84" s="7"/>
    </row>
    <row r="85" customFormat="1" ht="18" customHeight="1" spans="1:6">
      <c r="A85" s="5">
        <v>83</v>
      </c>
      <c r="B85" s="7" t="s">
        <v>69</v>
      </c>
      <c r="C85" s="7" t="s">
        <v>37</v>
      </c>
      <c r="D85" s="7" t="s">
        <v>94</v>
      </c>
      <c r="E85" s="7"/>
      <c r="F85" s="7"/>
    </row>
    <row r="86" customFormat="1" ht="18" customHeight="1" spans="1:6">
      <c r="A86" s="5">
        <v>84</v>
      </c>
      <c r="B86" s="7" t="s">
        <v>83</v>
      </c>
      <c r="C86" s="7" t="s">
        <v>84</v>
      </c>
      <c r="D86" s="7" t="s">
        <v>78</v>
      </c>
      <c r="E86" s="7"/>
      <c r="F86" s="7"/>
    </row>
    <row r="87" customFormat="1" ht="18" customHeight="1" spans="1:6">
      <c r="A87" s="5">
        <v>85</v>
      </c>
      <c r="B87" s="7" t="s">
        <v>83</v>
      </c>
      <c r="C87" s="7"/>
      <c r="D87" s="7" t="s">
        <v>78</v>
      </c>
      <c r="E87" s="7"/>
      <c r="F87" s="7"/>
    </row>
    <row r="88" customFormat="1" ht="18" customHeight="1" spans="1:6">
      <c r="A88" s="5">
        <v>86</v>
      </c>
      <c r="B88" s="7" t="s">
        <v>165</v>
      </c>
      <c r="C88" s="7"/>
      <c r="D88" s="7" t="s">
        <v>32</v>
      </c>
      <c r="E88" s="7"/>
      <c r="F88" s="7"/>
    </row>
    <row r="89" customFormat="1" ht="18" customHeight="1" spans="1:6">
      <c r="A89" s="5">
        <v>87</v>
      </c>
      <c r="B89" s="7" t="s">
        <v>243</v>
      </c>
      <c r="C89" s="7" t="s">
        <v>172</v>
      </c>
      <c r="D89" s="7" t="s">
        <v>78</v>
      </c>
      <c r="E89" s="7"/>
      <c r="F89" s="7"/>
    </row>
    <row r="90" customFormat="1" ht="18" customHeight="1" spans="1:6">
      <c r="A90" s="5">
        <v>88</v>
      </c>
      <c r="B90" s="7" t="s">
        <v>168</v>
      </c>
      <c r="C90" s="7" t="s">
        <v>169</v>
      </c>
      <c r="D90" s="7" t="s">
        <v>141</v>
      </c>
      <c r="E90" s="7"/>
      <c r="F90" s="7"/>
    </row>
    <row r="91" customFormat="1" ht="18" customHeight="1" spans="1:6">
      <c r="A91" s="5">
        <v>89</v>
      </c>
      <c r="B91" s="7" t="s">
        <v>168</v>
      </c>
      <c r="C91" s="7" t="s">
        <v>179</v>
      </c>
      <c r="D91" s="7" t="s">
        <v>141</v>
      </c>
      <c r="E91" s="7"/>
      <c r="F91" s="7"/>
    </row>
    <row r="92" customFormat="1" ht="18" customHeight="1" spans="1:6">
      <c r="A92" s="5">
        <v>90</v>
      </c>
      <c r="B92" s="7" t="s">
        <v>51</v>
      </c>
      <c r="C92" s="7"/>
      <c r="D92" s="7" t="s">
        <v>39</v>
      </c>
      <c r="E92" s="7"/>
      <c r="F92" s="7"/>
    </row>
    <row r="93" customFormat="1" ht="18" customHeight="1" spans="1:6">
      <c r="A93" s="5">
        <v>91</v>
      </c>
      <c r="B93" s="7" t="s">
        <v>174</v>
      </c>
      <c r="C93" s="7" t="s">
        <v>175</v>
      </c>
      <c r="D93" s="7" t="s">
        <v>20</v>
      </c>
      <c r="E93" s="7"/>
      <c r="F93" s="7"/>
    </row>
    <row r="94" customFormat="1" ht="18" customHeight="1" spans="1:6">
      <c r="A94" s="5">
        <v>92</v>
      </c>
      <c r="B94" s="7" t="s">
        <v>177</v>
      </c>
      <c r="C94" s="7"/>
      <c r="D94" s="7" t="s">
        <v>32</v>
      </c>
      <c r="E94" s="7"/>
      <c r="F94" s="7"/>
    </row>
    <row r="95" customFormat="1" ht="18" customHeight="1" spans="1:6">
      <c r="A95" s="5">
        <v>93</v>
      </c>
      <c r="B95" s="7" t="s">
        <v>182</v>
      </c>
      <c r="C95" s="7" t="str">
        <f>'原始表(整理后)'!D115</f>
        <v>得力 No5080</v>
      </c>
      <c r="D95" s="7" t="s">
        <v>32</v>
      </c>
      <c r="E95" s="7"/>
      <c r="F95" s="7"/>
    </row>
    <row r="96" customFormat="1" ht="18" customHeight="1" spans="1:6">
      <c r="A96" s="5">
        <v>94</v>
      </c>
      <c r="B96" s="7" t="s">
        <v>168</v>
      </c>
      <c r="C96" s="7" t="s">
        <v>244</v>
      </c>
      <c r="D96" s="7" t="s">
        <v>32</v>
      </c>
      <c r="E96" s="7"/>
      <c r="F96" s="7"/>
    </row>
    <row r="97" customFormat="1" ht="18" customHeight="1" spans="1:6">
      <c r="A97" s="5">
        <v>95</v>
      </c>
      <c r="B97" s="7" t="s">
        <v>245</v>
      </c>
      <c r="C97" s="7"/>
      <c r="D97" s="7" t="s">
        <v>32</v>
      </c>
      <c r="E97" s="7"/>
      <c r="F97" s="7"/>
    </row>
    <row r="98" customFormat="1" ht="18" customHeight="1" spans="1:6">
      <c r="A98" s="5">
        <v>96</v>
      </c>
      <c r="B98" s="7" t="s">
        <v>246</v>
      </c>
      <c r="C98" s="7"/>
      <c r="D98" s="7" t="s">
        <v>32</v>
      </c>
      <c r="E98" s="7"/>
      <c r="F98" s="7"/>
    </row>
    <row r="99" customFormat="1" ht="18" customHeight="1" spans="1:6">
      <c r="A99" s="5">
        <v>97</v>
      </c>
      <c r="B99" s="7" t="s">
        <v>87</v>
      </c>
      <c r="C99" s="7"/>
      <c r="D99" s="7" t="s">
        <v>39</v>
      </c>
      <c r="E99" s="7"/>
      <c r="F99" s="7"/>
    </row>
    <row r="100" customFormat="1" ht="18" customHeight="1" spans="1:6">
      <c r="A100" s="5">
        <v>98</v>
      </c>
      <c r="B100" s="7" t="s">
        <v>247</v>
      </c>
      <c r="C100" s="7"/>
      <c r="D100" s="7" t="s">
        <v>39</v>
      </c>
      <c r="E100" s="7"/>
      <c r="F100" s="7"/>
    </row>
    <row r="101" customFormat="1" ht="18" customHeight="1" spans="1:6">
      <c r="A101" s="5">
        <v>99</v>
      </c>
      <c r="B101" s="7" t="s">
        <v>248</v>
      </c>
      <c r="C101" s="7"/>
      <c r="D101" s="7" t="s">
        <v>249</v>
      </c>
      <c r="E101" s="7"/>
      <c r="F101" s="7"/>
    </row>
    <row r="102" customFormat="1" ht="18" customHeight="1" spans="1:6">
      <c r="A102" s="5">
        <v>100</v>
      </c>
      <c r="B102" s="7" t="s">
        <v>22</v>
      </c>
      <c r="C102" s="7" t="s">
        <v>250</v>
      </c>
      <c r="D102" s="7" t="s">
        <v>24</v>
      </c>
      <c r="E102" s="7"/>
      <c r="F102" s="7"/>
    </row>
    <row r="103" customFormat="1" ht="18" customHeight="1" spans="1:6">
      <c r="A103" s="5">
        <v>101</v>
      </c>
      <c r="B103" s="7" t="s">
        <v>251</v>
      </c>
      <c r="C103" s="7" t="s">
        <v>252</v>
      </c>
      <c r="D103" s="7" t="s">
        <v>39</v>
      </c>
      <c r="E103" s="7"/>
      <c r="F103" s="7"/>
    </row>
    <row r="104" customFormat="1" ht="18" customHeight="1" spans="1:6">
      <c r="A104" s="5">
        <v>102</v>
      </c>
      <c r="B104" s="7" t="s">
        <v>253</v>
      </c>
      <c r="C104" s="7" t="s">
        <v>254</v>
      </c>
      <c r="D104" s="7" t="s">
        <v>39</v>
      </c>
      <c r="E104" s="7"/>
      <c r="F104" s="7"/>
    </row>
    <row r="105" customFormat="1" ht="18" customHeight="1" spans="1:6">
      <c r="A105" s="5">
        <v>103</v>
      </c>
      <c r="B105" s="7" t="s">
        <v>255</v>
      </c>
      <c r="C105" s="7"/>
      <c r="D105" s="7" t="s">
        <v>57</v>
      </c>
      <c r="E105" s="7"/>
      <c r="F105" s="7"/>
    </row>
    <row r="106" customFormat="1" ht="18" customHeight="1" spans="1:6">
      <c r="A106" s="5">
        <v>104</v>
      </c>
      <c r="B106" s="7" t="s">
        <v>256</v>
      </c>
      <c r="C106" s="7"/>
      <c r="D106" s="7" t="s">
        <v>32</v>
      </c>
      <c r="E106" s="7"/>
      <c r="F106" s="7"/>
    </row>
    <row r="107" customFormat="1" ht="18" customHeight="1" spans="1:6">
      <c r="A107" s="5">
        <v>105</v>
      </c>
      <c r="B107" s="7" t="s">
        <v>257</v>
      </c>
      <c r="C107" s="7"/>
      <c r="D107" s="7" t="s">
        <v>32</v>
      </c>
      <c r="E107" s="7"/>
      <c r="F107" s="7"/>
    </row>
    <row r="108" customFormat="1" ht="18" customHeight="1" spans="1:6">
      <c r="A108" s="5">
        <v>106</v>
      </c>
      <c r="B108" s="7" t="s">
        <v>258</v>
      </c>
      <c r="C108" s="7" t="s">
        <v>259</v>
      </c>
      <c r="D108" s="7" t="s">
        <v>32</v>
      </c>
      <c r="E108" s="7"/>
      <c r="F108" s="7"/>
    </row>
    <row r="109" customFormat="1" ht="18" customHeight="1" spans="1:6">
      <c r="A109" s="5">
        <v>107</v>
      </c>
      <c r="B109" s="7" t="s">
        <v>258</v>
      </c>
      <c r="C109" s="7" t="s">
        <v>260</v>
      </c>
      <c r="D109" s="7" t="s">
        <v>32</v>
      </c>
      <c r="E109" s="7"/>
      <c r="F109" s="7"/>
    </row>
    <row r="110" customFormat="1" ht="18" customHeight="1" spans="1:6">
      <c r="A110" s="5">
        <v>108</v>
      </c>
      <c r="B110" s="7" t="s">
        <v>261</v>
      </c>
      <c r="C110" s="7"/>
      <c r="D110" s="7" t="s">
        <v>20</v>
      </c>
      <c r="E110" s="7"/>
      <c r="F110" s="7"/>
    </row>
    <row r="111" customFormat="1" ht="18" customHeight="1" spans="1:6">
      <c r="A111" s="5">
        <v>109</v>
      </c>
      <c r="B111" s="7" t="s">
        <v>262</v>
      </c>
      <c r="C111" s="7"/>
      <c r="D111" s="7" t="s">
        <v>32</v>
      </c>
      <c r="E111" s="7"/>
      <c r="F111" s="7"/>
    </row>
    <row r="112" customFormat="1" ht="18" customHeight="1" spans="1:6">
      <c r="A112" s="5">
        <v>110</v>
      </c>
      <c r="B112" s="7" t="s">
        <v>263</v>
      </c>
      <c r="C112" s="7"/>
      <c r="D112" s="7" t="s">
        <v>32</v>
      </c>
      <c r="E112" s="7"/>
      <c r="F112" s="7"/>
    </row>
    <row r="113" customFormat="1" ht="18" customHeight="1" spans="1:6">
      <c r="A113" s="5">
        <v>111</v>
      </c>
      <c r="B113" s="7" t="s">
        <v>264</v>
      </c>
      <c r="C113" s="7"/>
      <c r="D113" s="7" t="s">
        <v>32</v>
      </c>
      <c r="E113" s="7"/>
      <c r="F113" s="7"/>
    </row>
    <row r="114" customFormat="1" ht="18" customHeight="1" spans="1:6">
      <c r="A114" s="5">
        <v>112</v>
      </c>
      <c r="B114" s="7" t="s">
        <v>265</v>
      </c>
      <c r="C114" s="7" t="s">
        <v>266</v>
      </c>
      <c r="D114" s="7" t="s">
        <v>20</v>
      </c>
      <c r="E114" s="7"/>
      <c r="F114" s="7"/>
    </row>
    <row r="115" customFormat="1" ht="18" customHeight="1" spans="1:6">
      <c r="A115" s="5">
        <v>113</v>
      </c>
      <c r="B115" s="7" t="s">
        <v>229</v>
      </c>
      <c r="C115" s="7" t="s">
        <v>140</v>
      </c>
      <c r="D115" s="7" t="s">
        <v>32</v>
      </c>
      <c r="E115" s="7"/>
      <c r="F115" s="7"/>
    </row>
    <row r="116" customFormat="1" ht="18" customHeight="1" spans="1:6">
      <c r="A116" s="5">
        <v>114</v>
      </c>
      <c r="B116" s="7" t="s">
        <v>229</v>
      </c>
      <c r="C116" s="7" t="s">
        <v>148</v>
      </c>
      <c r="D116" s="7" t="s">
        <v>32</v>
      </c>
      <c r="E116" s="7"/>
      <c r="F116" s="7"/>
    </row>
    <row r="117" customFormat="1" ht="18" customHeight="1" spans="1:6">
      <c r="A117" s="5">
        <v>115</v>
      </c>
      <c r="B117" s="7" t="s">
        <v>267</v>
      </c>
      <c r="C117" s="7"/>
      <c r="D117" s="7" t="s">
        <v>32</v>
      </c>
      <c r="E117" s="7"/>
      <c r="F117" s="7"/>
    </row>
    <row r="118" customFormat="1" ht="18" customHeight="1" spans="1:6">
      <c r="A118" s="5">
        <v>116</v>
      </c>
      <c r="B118" s="7" t="s">
        <v>268</v>
      </c>
      <c r="C118" s="7"/>
      <c r="D118" s="7" t="s">
        <v>32</v>
      </c>
      <c r="E118" s="7"/>
      <c r="F118" s="7"/>
    </row>
    <row r="119" customFormat="1" ht="18" customHeight="1" spans="1:6">
      <c r="A119" s="5">
        <v>117</v>
      </c>
      <c r="B119" s="7" t="s">
        <v>269</v>
      </c>
      <c r="C119" s="7"/>
      <c r="D119" s="7" t="s">
        <v>32</v>
      </c>
      <c r="E119" s="7"/>
      <c r="F119" s="7"/>
    </row>
    <row r="120" customFormat="1" ht="18" customHeight="1" spans="1:6">
      <c r="A120" s="5">
        <v>118</v>
      </c>
      <c r="B120" s="7" t="s">
        <v>270</v>
      </c>
      <c r="C120" s="7"/>
      <c r="D120" s="7" t="s">
        <v>32</v>
      </c>
      <c r="E120" s="7"/>
      <c r="F120" s="7"/>
    </row>
    <row r="121" customFormat="1" ht="18" customHeight="1" spans="1:6">
      <c r="A121" s="5">
        <v>119</v>
      </c>
      <c r="B121" s="7" t="s">
        <v>271</v>
      </c>
      <c r="C121" s="7"/>
      <c r="D121" s="7" t="s">
        <v>39</v>
      </c>
      <c r="E121" s="7"/>
      <c r="F121" s="7"/>
    </row>
    <row r="122" customFormat="1" ht="18" customHeight="1" spans="1:6">
      <c r="A122" s="5">
        <v>120</v>
      </c>
      <c r="B122" s="7" t="s">
        <v>272</v>
      </c>
      <c r="C122" s="7"/>
      <c r="D122" s="7" t="s">
        <v>32</v>
      </c>
      <c r="E122" s="7"/>
      <c r="F122" s="7"/>
    </row>
    <row r="123" customFormat="1" ht="18" customHeight="1" spans="1:6">
      <c r="A123" s="5">
        <v>121</v>
      </c>
      <c r="B123" s="7" t="s">
        <v>214</v>
      </c>
      <c r="C123" s="7" t="s">
        <v>140</v>
      </c>
      <c r="D123" s="7" t="s">
        <v>39</v>
      </c>
      <c r="E123" s="7"/>
      <c r="F123" s="7"/>
    </row>
    <row r="124" customFormat="1" ht="18" customHeight="1" spans="1:6">
      <c r="A124" s="5">
        <v>122</v>
      </c>
      <c r="B124" s="7" t="s">
        <v>273</v>
      </c>
      <c r="C124" s="7" t="s">
        <v>274</v>
      </c>
      <c r="D124" s="7" t="s">
        <v>39</v>
      </c>
      <c r="E124" s="7"/>
      <c r="F124" s="7"/>
    </row>
    <row r="125" customFormat="1" ht="18" customHeight="1" spans="1:6">
      <c r="A125" s="5">
        <v>123</v>
      </c>
      <c r="B125" s="7" t="s">
        <v>212</v>
      </c>
      <c r="C125" s="7" t="s">
        <v>213</v>
      </c>
      <c r="D125" s="7" t="s">
        <v>39</v>
      </c>
      <c r="E125" s="7"/>
      <c r="F125" s="7"/>
    </row>
    <row r="126" customFormat="1" ht="18" customHeight="1" spans="1:6">
      <c r="A126" s="5">
        <v>124</v>
      </c>
      <c r="B126" s="7" t="s">
        <v>275</v>
      </c>
      <c r="C126" s="7" t="s">
        <v>31</v>
      </c>
      <c r="D126" s="7" t="s">
        <v>32</v>
      </c>
      <c r="E126" s="7"/>
      <c r="F126" s="7"/>
    </row>
    <row r="127" customFormat="1" ht="18" customHeight="1" spans="1:6">
      <c r="A127" s="5">
        <v>125</v>
      </c>
      <c r="B127" s="7" t="s">
        <v>276</v>
      </c>
      <c r="C127" s="7"/>
      <c r="D127" s="7" t="s">
        <v>32</v>
      </c>
      <c r="E127" s="7"/>
      <c r="F127" s="7"/>
    </row>
    <row r="128" customFormat="1" ht="18" customHeight="1" spans="1:6">
      <c r="A128" s="5">
        <v>126</v>
      </c>
      <c r="B128" s="7" t="s">
        <v>277</v>
      </c>
      <c r="C128" s="7"/>
      <c r="D128" s="7" t="s">
        <v>32</v>
      </c>
      <c r="E128" s="7"/>
      <c r="F128" s="7"/>
    </row>
    <row r="129" customFormat="1" ht="18" customHeight="1" spans="1:6">
      <c r="A129" s="5">
        <v>127</v>
      </c>
      <c r="B129" s="7" t="s">
        <v>278</v>
      </c>
      <c r="C129" s="7"/>
      <c r="D129" s="7" t="s">
        <v>32</v>
      </c>
      <c r="E129" s="7"/>
      <c r="F129" s="7"/>
    </row>
    <row r="130" customFormat="1" ht="18" customHeight="1" spans="1:6">
      <c r="A130" s="5">
        <v>128</v>
      </c>
      <c r="B130" s="7" t="s">
        <v>279</v>
      </c>
      <c r="C130" s="7"/>
      <c r="D130" s="7" t="s">
        <v>94</v>
      </c>
      <c r="E130" s="7"/>
      <c r="F130" s="7"/>
    </row>
    <row r="131" customFormat="1" ht="18" customHeight="1" spans="1:6">
      <c r="A131" s="5">
        <v>129</v>
      </c>
      <c r="B131" s="7" t="s">
        <v>280</v>
      </c>
      <c r="C131" s="7"/>
      <c r="D131" s="7" t="s">
        <v>32</v>
      </c>
      <c r="E131" s="7"/>
      <c r="F131" s="7"/>
    </row>
    <row r="132" customFormat="1" ht="18" customHeight="1" spans="1:6">
      <c r="A132" s="5">
        <v>130</v>
      </c>
      <c r="B132" s="7" t="s">
        <v>281</v>
      </c>
      <c r="C132" s="7"/>
      <c r="D132" s="7" t="s">
        <v>32</v>
      </c>
      <c r="E132" s="7"/>
      <c r="F132" s="7"/>
    </row>
    <row r="133" customFormat="1" ht="18" customHeight="1" spans="1:6">
      <c r="A133" s="5">
        <v>131</v>
      </c>
      <c r="B133" s="7" t="s">
        <v>282</v>
      </c>
      <c r="C133" s="7" t="s">
        <v>219</v>
      </c>
      <c r="D133" s="7" t="s">
        <v>39</v>
      </c>
      <c r="E133" s="7"/>
      <c r="F133" s="7"/>
    </row>
    <row r="134" customFormat="1" ht="18" customHeight="1" spans="1:6">
      <c r="A134" s="5">
        <v>132</v>
      </c>
      <c r="B134" s="7" t="s">
        <v>283</v>
      </c>
      <c r="C134" s="7" t="s">
        <v>284</v>
      </c>
      <c r="D134" s="7" t="s">
        <v>39</v>
      </c>
      <c r="E134" s="7"/>
      <c r="F134" s="7"/>
    </row>
    <row r="135" customFormat="1" ht="18" customHeight="1" spans="1:6">
      <c r="A135" s="5">
        <v>133</v>
      </c>
      <c r="B135" s="7" t="s">
        <v>283</v>
      </c>
      <c r="C135" s="7" t="s">
        <v>285</v>
      </c>
      <c r="D135" s="7" t="s">
        <v>39</v>
      </c>
      <c r="E135" s="7"/>
      <c r="F135" s="7"/>
    </row>
    <row r="136" customFormat="1" ht="18" customHeight="1" spans="1:6">
      <c r="A136" s="5">
        <v>134</v>
      </c>
      <c r="B136" s="7" t="s">
        <v>286</v>
      </c>
      <c r="C136" s="7" t="s">
        <v>287</v>
      </c>
      <c r="D136" s="7" t="s">
        <v>32</v>
      </c>
      <c r="E136" s="7"/>
      <c r="F136" s="7"/>
    </row>
    <row r="137" customFormat="1" ht="18" customHeight="1" spans="1:6">
      <c r="A137" s="5">
        <v>135</v>
      </c>
      <c r="B137" s="7" t="s">
        <v>286</v>
      </c>
      <c r="C137" s="7" t="s">
        <v>288</v>
      </c>
      <c r="D137" s="7" t="s">
        <v>32</v>
      </c>
      <c r="E137" s="7"/>
      <c r="F137" s="7"/>
    </row>
    <row r="138" customFormat="1" ht="18" customHeight="1" spans="1:6">
      <c r="A138" s="5">
        <v>136</v>
      </c>
      <c r="B138" s="7" t="s">
        <v>22</v>
      </c>
      <c r="C138" s="7" t="s">
        <v>289</v>
      </c>
      <c r="D138" s="7" t="s">
        <v>24</v>
      </c>
      <c r="E138" s="7"/>
      <c r="F138" s="7"/>
    </row>
    <row r="139" customFormat="1" ht="18" customHeight="1" spans="1:6">
      <c r="A139" s="5">
        <v>137</v>
      </c>
      <c r="B139" s="7" t="s">
        <v>290</v>
      </c>
      <c r="C139" s="7" t="s">
        <v>221</v>
      </c>
      <c r="D139" s="7" t="s">
        <v>42</v>
      </c>
      <c r="E139" s="7"/>
      <c r="F139" s="7"/>
    </row>
    <row r="140" customFormat="1" ht="18" customHeight="1" spans="1:6">
      <c r="A140" s="5">
        <v>138</v>
      </c>
      <c r="B140" s="7" t="s">
        <v>291</v>
      </c>
      <c r="C140" s="7" t="s">
        <v>219</v>
      </c>
      <c r="D140" s="7" t="s">
        <v>32</v>
      </c>
      <c r="E140" s="7"/>
      <c r="F140" s="7"/>
    </row>
    <row r="141" customFormat="1" ht="18" customHeight="1" spans="1:6">
      <c r="A141" s="5">
        <v>139</v>
      </c>
      <c r="B141" s="7" t="s">
        <v>292</v>
      </c>
      <c r="C141" s="7" t="s">
        <v>293</v>
      </c>
      <c r="D141" s="7" t="s">
        <v>32</v>
      </c>
      <c r="E141" s="7"/>
      <c r="F141" s="7"/>
    </row>
    <row r="142" customFormat="1" ht="18" customHeight="1" spans="1:6">
      <c r="A142" s="5">
        <v>140</v>
      </c>
      <c r="B142" s="7" t="s">
        <v>22</v>
      </c>
      <c r="C142" s="7" t="s">
        <v>294</v>
      </c>
      <c r="D142" s="7" t="s">
        <v>24</v>
      </c>
      <c r="E142" s="7"/>
      <c r="F142" s="7"/>
    </row>
    <row r="143" customFormat="1" ht="18" customHeight="1" spans="1:6">
      <c r="A143" s="5">
        <v>141</v>
      </c>
      <c r="B143" s="7" t="s">
        <v>295</v>
      </c>
      <c r="C143" s="7" t="s">
        <v>219</v>
      </c>
      <c r="D143" s="7" t="s">
        <v>20</v>
      </c>
      <c r="E143" s="7"/>
      <c r="F143" s="7"/>
    </row>
    <row r="144" customFormat="1" ht="18" customHeight="1" spans="1:6">
      <c r="A144" s="5">
        <v>142</v>
      </c>
      <c r="B144" s="7" t="s">
        <v>227</v>
      </c>
      <c r="C144" s="7" t="s">
        <v>296</v>
      </c>
      <c r="D144" s="7" t="s">
        <v>20</v>
      </c>
      <c r="E144" s="7"/>
      <c r="F144" s="7"/>
    </row>
    <row r="145" customFormat="1" ht="18" customHeight="1" spans="1:6">
      <c r="A145" s="5">
        <v>143</v>
      </c>
      <c r="B145" s="7" t="s">
        <v>297</v>
      </c>
      <c r="C145" s="7"/>
      <c r="D145" s="7" t="s">
        <v>32</v>
      </c>
      <c r="E145" s="7"/>
      <c r="F145" s="7"/>
    </row>
    <row r="146" customFormat="1" ht="18" customHeight="1" spans="1:6">
      <c r="A146" s="5">
        <v>144</v>
      </c>
      <c r="B146" s="7" t="s">
        <v>298</v>
      </c>
      <c r="C146" s="7"/>
      <c r="D146" s="7" t="s">
        <v>20</v>
      </c>
      <c r="E146" s="7"/>
      <c r="F146" s="7"/>
    </row>
    <row r="147" customFormat="1" ht="18" customHeight="1" spans="1:6">
      <c r="A147" s="5">
        <v>145</v>
      </c>
      <c r="B147" s="7" t="s">
        <v>299</v>
      </c>
      <c r="C147" s="7"/>
      <c r="D147" s="7" t="s">
        <v>39</v>
      </c>
      <c r="E147" s="7"/>
      <c r="F147" s="7"/>
    </row>
    <row r="148" customFormat="1" ht="18" customHeight="1" spans="1:6">
      <c r="A148" s="5">
        <v>146</v>
      </c>
      <c r="B148" s="7" t="s">
        <v>300</v>
      </c>
      <c r="C148" s="7"/>
      <c r="D148" s="7" t="s">
        <v>32</v>
      </c>
      <c r="E148" s="7"/>
      <c r="F148" s="7"/>
    </row>
    <row r="149" customFormat="1" ht="18" customHeight="1" spans="1:6">
      <c r="A149" s="5">
        <v>147</v>
      </c>
      <c r="B149" s="7" t="s">
        <v>301</v>
      </c>
      <c r="C149" s="7"/>
      <c r="D149" s="7" t="s">
        <v>32</v>
      </c>
      <c r="E149" s="7"/>
      <c r="F149" s="7"/>
    </row>
    <row r="150" customFormat="1" ht="18" customHeight="1" spans="1:6">
      <c r="A150" s="5">
        <v>148</v>
      </c>
      <c r="B150" s="7" t="s">
        <v>302</v>
      </c>
      <c r="C150" s="7"/>
      <c r="D150" s="7" t="s">
        <v>32</v>
      </c>
      <c r="E150" s="7"/>
      <c r="F150" s="7"/>
    </row>
    <row r="151" customFormat="1" ht="18" customHeight="1" spans="1:6">
      <c r="A151" s="5">
        <v>149</v>
      </c>
      <c r="B151" s="7" t="s">
        <v>303</v>
      </c>
      <c r="C151" s="7"/>
      <c r="D151" s="7" t="s">
        <v>32</v>
      </c>
      <c r="E151" s="7"/>
      <c r="F151" s="7"/>
    </row>
    <row r="152" customFormat="1" ht="18" customHeight="1" spans="1:6">
      <c r="A152" s="5">
        <v>150</v>
      </c>
      <c r="B152" s="7" t="s">
        <v>304</v>
      </c>
      <c r="C152" s="7"/>
      <c r="D152" s="7" t="s">
        <v>78</v>
      </c>
      <c r="E152" s="7"/>
      <c r="F152" s="7"/>
    </row>
    <row r="153" customFormat="1" ht="18" customHeight="1" spans="1:6">
      <c r="A153" s="5">
        <v>151</v>
      </c>
      <c r="B153" s="7" t="s">
        <v>305</v>
      </c>
      <c r="C153" s="7"/>
      <c r="D153" s="7" t="s">
        <v>57</v>
      </c>
      <c r="E153" s="7"/>
      <c r="F153" s="7"/>
    </row>
    <row r="154" customFormat="1" ht="18" customHeight="1" spans="1:6">
      <c r="A154" s="5">
        <v>152</v>
      </c>
      <c r="B154" s="7" t="s">
        <v>306</v>
      </c>
      <c r="C154" s="7"/>
      <c r="D154" s="7" t="s">
        <v>32</v>
      </c>
      <c r="E154" s="7"/>
      <c r="F154" s="7"/>
    </row>
    <row r="155" customFormat="1" ht="18" customHeight="1" spans="1:6">
      <c r="A155" s="5">
        <v>153</v>
      </c>
      <c r="B155" s="7" t="s">
        <v>307</v>
      </c>
      <c r="C155" s="7"/>
      <c r="D155" s="7" t="s">
        <v>32</v>
      </c>
      <c r="E155" s="7"/>
      <c r="F155" s="7"/>
    </row>
    <row r="156" customFormat="1" ht="18" customHeight="1" spans="1:6">
      <c r="A156" s="5">
        <v>154</v>
      </c>
      <c r="B156" s="7" t="s">
        <v>308</v>
      </c>
      <c r="C156" s="7"/>
      <c r="D156" s="7" t="s">
        <v>32</v>
      </c>
      <c r="E156" s="7"/>
      <c r="F156" s="7"/>
    </row>
    <row r="157" customFormat="1" ht="18" customHeight="1" spans="1:6">
      <c r="A157" s="5">
        <v>155</v>
      </c>
      <c r="B157" s="7" t="s">
        <v>309</v>
      </c>
      <c r="C157" s="7" t="s">
        <v>310</v>
      </c>
      <c r="D157" s="7" t="s">
        <v>42</v>
      </c>
      <c r="E157" s="7"/>
      <c r="F157" s="7"/>
    </row>
    <row r="158" customFormat="1" ht="18" customHeight="1" spans="1:6">
      <c r="A158" s="5">
        <v>156</v>
      </c>
      <c r="B158" s="7" t="s">
        <v>311</v>
      </c>
      <c r="C158" s="7" t="s">
        <v>219</v>
      </c>
      <c r="D158" s="7" t="s">
        <v>32</v>
      </c>
      <c r="E158" s="7"/>
      <c r="F158" s="7"/>
    </row>
    <row r="159" customFormat="1" ht="18" customHeight="1" spans="1:6">
      <c r="A159" s="5">
        <v>157</v>
      </c>
      <c r="B159" s="7" t="s">
        <v>312</v>
      </c>
      <c r="C159" s="7" t="s">
        <v>219</v>
      </c>
      <c r="D159" s="7" t="s">
        <v>32</v>
      </c>
      <c r="E159" s="7"/>
      <c r="F159" s="7"/>
    </row>
    <row r="160" customFormat="1" ht="18" customHeight="1" spans="1:6">
      <c r="A160" s="5">
        <v>158</v>
      </c>
      <c r="B160" s="7" t="s">
        <v>313</v>
      </c>
      <c r="C160" s="7" t="s">
        <v>219</v>
      </c>
      <c r="D160" s="7" t="s">
        <v>32</v>
      </c>
      <c r="E160" s="7"/>
      <c r="F160" s="7"/>
    </row>
    <row r="161" customFormat="1" ht="18" customHeight="1" spans="1:6">
      <c r="A161" s="5">
        <v>159</v>
      </c>
      <c r="B161" s="7" t="s">
        <v>22</v>
      </c>
      <c r="C161" s="7" t="s">
        <v>314</v>
      </c>
      <c r="D161" s="7" t="s">
        <v>24</v>
      </c>
      <c r="E161" s="7"/>
      <c r="F161" s="7"/>
    </row>
    <row r="162" customFormat="1" ht="18" customHeight="1" spans="1:6">
      <c r="A162" s="5">
        <v>160</v>
      </c>
      <c r="B162" s="7" t="s">
        <v>315</v>
      </c>
      <c r="C162" s="7"/>
      <c r="D162" s="7" t="s">
        <v>32</v>
      </c>
      <c r="E162" s="7"/>
      <c r="F162" s="7"/>
    </row>
    <row r="163" customFormat="1" ht="18" customHeight="1" spans="1:6">
      <c r="A163" s="5">
        <v>161</v>
      </c>
      <c r="B163" s="7" t="s">
        <v>316</v>
      </c>
      <c r="C163" s="7"/>
      <c r="D163" s="7" t="s">
        <v>32</v>
      </c>
      <c r="E163" s="7"/>
      <c r="F163" s="7"/>
    </row>
    <row r="164" customFormat="1" ht="18" customHeight="1" spans="1:6">
      <c r="A164" s="5">
        <v>162</v>
      </c>
      <c r="B164" s="7" t="s">
        <v>317</v>
      </c>
      <c r="C164" s="7"/>
      <c r="D164" s="7" t="s">
        <v>57</v>
      </c>
      <c r="E164" s="7"/>
      <c r="F164" s="7"/>
    </row>
    <row r="165" customFormat="1" ht="18" customHeight="1" spans="1:6">
      <c r="A165" s="5">
        <v>163</v>
      </c>
      <c r="B165" s="7" t="s">
        <v>318</v>
      </c>
      <c r="C165" s="7"/>
      <c r="D165" s="7" t="s">
        <v>47</v>
      </c>
      <c r="E165" s="7"/>
      <c r="F165" s="7"/>
    </row>
    <row r="166" customFormat="1" ht="18" customHeight="1" spans="1:6">
      <c r="A166" s="5">
        <v>164</v>
      </c>
      <c r="B166" s="7" t="s">
        <v>319</v>
      </c>
      <c r="C166" s="7"/>
      <c r="D166" s="7" t="s">
        <v>20</v>
      </c>
      <c r="E166" s="7"/>
      <c r="F166" s="7"/>
    </row>
    <row r="167" customFormat="1" ht="18" customHeight="1" spans="1:6">
      <c r="A167" s="5">
        <v>165</v>
      </c>
      <c r="B167" s="7" t="s">
        <v>320</v>
      </c>
      <c r="C167" s="7"/>
      <c r="D167" s="7" t="s">
        <v>32</v>
      </c>
      <c r="E167" s="7"/>
      <c r="F167" s="7"/>
    </row>
    <row r="168" customFormat="1" ht="18" customHeight="1" spans="1:6">
      <c r="A168" s="5">
        <v>166</v>
      </c>
      <c r="B168" s="7" t="s">
        <v>321</v>
      </c>
      <c r="C168" s="7"/>
      <c r="D168" s="7" t="s">
        <v>78</v>
      </c>
      <c r="E168" s="7"/>
      <c r="F168" s="7"/>
    </row>
    <row r="169" customFormat="1" ht="18" customHeight="1" spans="1:6">
      <c r="A169" s="5">
        <v>167</v>
      </c>
      <c r="B169" s="7" t="s">
        <v>322</v>
      </c>
      <c r="C169" s="7"/>
      <c r="D169" s="7" t="s">
        <v>32</v>
      </c>
      <c r="E169" s="7"/>
      <c r="F169" s="7"/>
    </row>
    <row r="170" customFormat="1" ht="18" customHeight="1" spans="1:6">
      <c r="A170" s="5">
        <v>168</v>
      </c>
      <c r="B170" s="7" t="s">
        <v>323</v>
      </c>
      <c r="C170" s="7"/>
      <c r="D170" s="7" t="s">
        <v>32</v>
      </c>
      <c r="E170" s="7"/>
      <c r="F170" s="7"/>
    </row>
    <row r="171" customFormat="1" ht="18" customHeight="1" spans="1:6">
      <c r="A171" s="5">
        <v>169</v>
      </c>
      <c r="B171" s="7" t="s">
        <v>324</v>
      </c>
      <c r="C171" s="7"/>
      <c r="D171" s="7" t="s">
        <v>32</v>
      </c>
      <c r="E171" s="7"/>
      <c r="F171" s="7"/>
    </row>
    <row r="172" customFormat="1" ht="18" customHeight="1" spans="1:6">
      <c r="A172" s="5">
        <v>170</v>
      </c>
      <c r="B172" s="7" t="s">
        <v>325</v>
      </c>
      <c r="C172" s="7"/>
      <c r="D172" s="7" t="s">
        <v>32</v>
      </c>
      <c r="E172" s="7"/>
      <c r="F172" s="7"/>
    </row>
    <row r="173" customFormat="1" ht="18" customHeight="1" spans="1:6">
      <c r="A173" s="5">
        <v>171</v>
      </c>
      <c r="B173" s="7" t="s">
        <v>326</v>
      </c>
      <c r="C173" s="7"/>
      <c r="D173" s="7" t="s">
        <v>32</v>
      </c>
      <c r="E173" s="7"/>
      <c r="F173" s="7"/>
    </row>
    <row r="174" customFormat="1" ht="18" customHeight="1" spans="1:6">
      <c r="A174" s="5">
        <v>172</v>
      </c>
      <c r="B174" s="7" t="s">
        <v>327</v>
      </c>
      <c r="C174" s="7"/>
      <c r="D174" s="7" t="s">
        <v>42</v>
      </c>
      <c r="E174" s="7"/>
      <c r="F174" s="7"/>
    </row>
    <row r="175" customFormat="1" ht="18" customHeight="1" spans="1:6">
      <c r="A175" s="5">
        <v>173</v>
      </c>
      <c r="B175" s="7" t="s">
        <v>328</v>
      </c>
      <c r="C175" s="7"/>
      <c r="D175" s="7" t="s">
        <v>32</v>
      </c>
      <c r="E175" s="7"/>
      <c r="F175" s="7"/>
    </row>
    <row r="176" customFormat="1" ht="18" customHeight="1" spans="1:6">
      <c r="A176" s="5">
        <v>174</v>
      </c>
      <c r="B176" s="7" t="s">
        <v>329</v>
      </c>
      <c r="C176" s="7"/>
      <c r="D176" s="7" t="s">
        <v>20</v>
      </c>
      <c r="E176" s="7"/>
      <c r="F176" s="7"/>
    </row>
    <row r="177" customFormat="1" ht="18" customHeight="1" spans="1:6">
      <c r="A177" s="5">
        <v>175</v>
      </c>
      <c r="B177" s="7" t="s">
        <v>330</v>
      </c>
      <c r="C177" s="7"/>
      <c r="D177" s="7" t="s">
        <v>32</v>
      </c>
      <c r="E177" s="7"/>
      <c r="F177" s="7"/>
    </row>
    <row r="178" customFormat="1" ht="18" customHeight="1" spans="1:6">
      <c r="A178" s="5">
        <v>176</v>
      </c>
      <c r="B178" s="7" t="s">
        <v>331</v>
      </c>
      <c r="C178" s="7"/>
      <c r="D178" s="7" t="s">
        <v>32</v>
      </c>
      <c r="E178" s="7"/>
      <c r="F178" s="7"/>
    </row>
    <row r="179" customFormat="1" ht="18" customHeight="1" spans="1:6">
      <c r="A179" s="5">
        <v>177</v>
      </c>
      <c r="B179" s="7" t="s">
        <v>332</v>
      </c>
      <c r="C179" s="7"/>
      <c r="D179" s="7" t="s">
        <v>32</v>
      </c>
      <c r="E179" s="7"/>
      <c r="F179" s="7"/>
    </row>
    <row r="180" customFormat="1" ht="18" customHeight="1" spans="1:6">
      <c r="A180" s="5">
        <v>178</v>
      </c>
      <c r="B180" s="7" t="s">
        <v>333</v>
      </c>
      <c r="C180" s="7"/>
      <c r="D180" s="7" t="s">
        <v>32</v>
      </c>
      <c r="E180" s="7"/>
      <c r="F180" s="7"/>
    </row>
    <row r="181" customFormat="1" ht="18" customHeight="1" spans="1:6">
      <c r="A181" s="5">
        <v>179</v>
      </c>
      <c r="B181" s="7" t="s">
        <v>306</v>
      </c>
      <c r="C181" s="7" t="s">
        <v>334</v>
      </c>
      <c r="D181" s="7" t="s">
        <v>32</v>
      </c>
      <c r="E181" s="7"/>
      <c r="F181" s="7"/>
    </row>
    <row r="182" customFormat="1" ht="18" customHeight="1" spans="1:6">
      <c r="A182" s="5">
        <v>180</v>
      </c>
      <c r="B182" s="7" t="s">
        <v>335</v>
      </c>
      <c r="C182" s="7" t="s">
        <v>219</v>
      </c>
      <c r="D182" s="7" t="s">
        <v>57</v>
      </c>
      <c r="E182" s="7"/>
      <c r="F182" s="7"/>
    </row>
    <row r="183" customFormat="1" ht="18" customHeight="1" spans="1:6">
      <c r="A183" s="5">
        <v>181</v>
      </c>
      <c r="B183" s="7" t="s">
        <v>336</v>
      </c>
      <c r="C183" s="7" t="s">
        <v>219</v>
      </c>
      <c r="D183" s="7" t="s">
        <v>78</v>
      </c>
      <c r="E183" s="7"/>
      <c r="F183" s="7"/>
    </row>
    <row r="184" customFormat="1" ht="18" customHeight="1" spans="1:6">
      <c r="A184" s="5">
        <v>182</v>
      </c>
      <c r="B184" s="7" t="s">
        <v>337</v>
      </c>
      <c r="C184" s="7"/>
      <c r="D184" s="7" t="s">
        <v>78</v>
      </c>
      <c r="E184" s="7"/>
      <c r="F184" s="7"/>
    </row>
    <row r="185" customFormat="1" ht="18" customHeight="1" spans="1:6">
      <c r="A185" s="5">
        <v>183</v>
      </c>
      <c r="B185" s="7" t="s">
        <v>338</v>
      </c>
      <c r="C185" s="7"/>
      <c r="D185" s="7" t="s">
        <v>203</v>
      </c>
      <c r="E185" s="7"/>
      <c r="F185" s="7"/>
    </row>
    <row r="186" customFormat="1" ht="18" customHeight="1" spans="1:6">
      <c r="A186" s="5">
        <v>184</v>
      </c>
      <c r="B186" s="7" t="s">
        <v>339</v>
      </c>
      <c r="C186" s="7"/>
      <c r="D186" s="7" t="s">
        <v>203</v>
      </c>
      <c r="E186" s="7"/>
      <c r="F186" s="7"/>
    </row>
    <row r="187" customFormat="1" ht="18" customHeight="1" spans="1:6">
      <c r="A187" s="5">
        <v>185</v>
      </c>
      <c r="B187" s="7" t="s">
        <v>340</v>
      </c>
      <c r="C187" s="7"/>
      <c r="D187" s="7" t="s">
        <v>32</v>
      </c>
      <c r="E187" s="7"/>
      <c r="F187" s="7"/>
    </row>
    <row r="188" customFormat="1" ht="18" customHeight="1" spans="1:6">
      <c r="A188" s="5">
        <v>186</v>
      </c>
      <c r="B188" s="7" t="s">
        <v>341</v>
      </c>
      <c r="C188" s="7"/>
      <c r="D188" s="7" t="s">
        <v>32</v>
      </c>
      <c r="E188" s="7"/>
      <c r="F188" s="7"/>
    </row>
    <row r="189" customFormat="1" ht="18" customHeight="1" spans="1:6">
      <c r="A189" s="5">
        <v>187</v>
      </c>
      <c r="B189" s="7" t="s">
        <v>342</v>
      </c>
      <c r="C189" s="7"/>
      <c r="D189" s="7" t="s">
        <v>32</v>
      </c>
      <c r="E189" s="7"/>
      <c r="F189" s="7"/>
    </row>
    <row r="190" customFormat="1" ht="18" customHeight="1" spans="1:6">
      <c r="A190" s="5">
        <v>188</v>
      </c>
      <c r="B190" s="7" t="s">
        <v>343</v>
      </c>
      <c r="C190" s="7"/>
      <c r="D190" s="7" t="s">
        <v>32</v>
      </c>
      <c r="E190" s="7"/>
      <c r="F190" s="7"/>
    </row>
    <row r="191" customFormat="1" ht="18" customHeight="1" spans="1:6">
      <c r="A191" s="5">
        <v>189</v>
      </c>
      <c r="B191" s="7" t="s">
        <v>344</v>
      </c>
      <c r="C191" s="7"/>
      <c r="D191" s="7" t="s">
        <v>32</v>
      </c>
      <c r="E191" s="7"/>
      <c r="F191" s="7"/>
    </row>
    <row r="192" customFormat="1" ht="18" customHeight="1" spans="1:6">
      <c r="A192" s="5">
        <v>190</v>
      </c>
      <c r="B192" s="7" t="s">
        <v>345</v>
      </c>
      <c r="C192" s="7"/>
      <c r="D192" s="7" t="s">
        <v>20</v>
      </c>
      <c r="E192" s="7"/>
      <c r="F192" s="7"/>
    </row>
    <row r="193" customFormat="1" ht="18" customHeight="1" spans="1:6">
      <c r="A193" s="5">
        <v>191</v>
      </c>
      <c r="B193" s="7" t="s">
        <v>346</v>
      </c>
      <c r="C193" s="7"/>
      <c r="D193" s="7" t="s">
        <v>20</v>
      </c>
      <c r="E193" s="7"/>
      <c r="F193" s="7"/>
    </row>
    <row r="194" customFormat="1" ht="18" customHeight="1" spans="1:6">
      <c r="A194" s="5">
        <v>192</v>
      </c>
      <c r="B194" s="7" t="s">
        <v>347</v>
      </c>
      <c r="C194" s="7"/>
      <c r="D194" s="7" t="s">
        <v>32</v>
      </c>
      <c r="E194" s="7"/>
      <c r="F194" s="7"/>
    </row>
    <row r="195" customFormat="1" ht="18" customHeight="1" spans="1:6">
      <c r="A195" s="5">
        <v>193</v>
      </c>
      <c r="B195" s="7" t="s">
        <v>348</v>
      </c>
      <c r="C195" s="7"/>
      <c r="D195" s="7" t="s">
        <v>32</v>
      </c>
      <c r="E195" s="7"/>
      <c r="F195" s="7"/>
    </row>
    <row r="196" customFormat="1" ht="18" customHeight="1" spans="1:6">
      <c r="A196" s="5">
        <v>194</v>
      </c>
      <c r="B196" s="7" t="s">
        <v>349</v>
      </c>
      <c r="C196" s="7"/>
      <c r="D196" s="7" t="s">
        <v>32</v>
      </c>
      <c r="E196" s="7"/>
      <c r="F196" s="7"/>
    </row>
    <row r="197" customFormat="1" ht="18" customHeight="1" spans="1:6">
      <c r="A197" s="5">
        <v>195</v>
      </c>
      <c r="B197" s="7" t="s">
        <v>350</v>
      </c>
      <c r="C197" s="7"/>
      <c r="D197" s="7" t="s">
        <v>32</v>
      </c>
      <c r="E197" s="7"/>
      <c r="F197" s="7"/>
    </row>
    <row r="198" customFormat="1" ht="18" customHeight="1" spans="1:6">
      <c r="A198" s="5">
        <v>196</v>
      </c>
      <c r="B198" s="7" t="s">
        <v>351</v>
      </c>
      <c r="C198" s="7"/>
      <c r="D198" s="7" t="s">
        <v>32</v>
      </c>
      <c r="E198" s="7"/>
      <c r="F198" s="7"/>
    </row>
    <row r="199" customFormat="1" ht="18" customHeight="1" spans="1:6">
      <c r="A199" s="5">
        <v>197</v>
      </c>
      <c r="B199" s="7" t="s">
        <v>352</v>
      </c>
      <c r="C199" s="7"/>
      <c r="D199" s="7" t="s">
        <v>78</v>
      </c>
      <c r="E199" s="7"/>
      <c r="F199" s="7"/>
    </row>
    <row r="200" customFormat="1" ht="18" customHeight="1" spans="1:6">
      <c r="A200" s="5">
        <v>198</v>
      </c>
      <c r="B200" s="7" t="s">
        <v>353</v>
      </c>
      <c r="C200" s="7"/>
      <c r="D200" s="7" t="s">
        <v>32</v>
      </c>
      <c r="E200" s="7"/>
      <c r="F200" s="7"/>
    </row>
    <row r="201" customFormat="1" ht="18" customHeight="1" spans="1:6">
      <c r="A201" s="5">
        <v>199</v>
      </c>
      <c r="B201" s="7" t="s">
        <v>354</v>
      </c>
      <c r="C201" s="7"/>
      <c r="D201" s="7" t="s">
        <v>32</v>
      </c>
      <c r="E201" s="7"/>
      <c r="F201" s="7"/>
    </row>
    <row r="202" customFormat="1" ht="18" customHeight="1" spans="1:6">
      <c r="A202" s="5">
        <v>200</v>
      </c>
      <c r="B202" s="7" t="s">
        <v>355</v>
      </c>
      <c r="C202" s="7"/>
      <c r="D202" s="7" t="s">
        <v>78</v>
      </c>
      <c r="E202" s="7"/>
      <c r="F202" s="7"/>
    </row>
    <row r="203" customFormat="1" ht="18" customHeight="1" spans="1:6">
      <c r="A203" s="5">
        <v>201</v>
      </c>
      <c r="B203" s="7" t="s">
        <v>356</v>
      </c>
      <c r="C203" s="7"/>
      <c r="D203" s="7" t="s">
        <v>94</v>
      </c>
      <c r="E203" s="7"/>
      <c r="F203" s="7"/>
    </row>
  </sheetData>
  <mergeCells count="1">
    <mergeCell ref="A1:F1"/>
  </mergeCells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9" sqref="J19"/>
    </sheetView>
  </sheetViews>
  <sheetFormatPr defaultColWidth="9" defaultRowHeight="13.5" outlineLevelCol="5"/>
  <cols>
    <col min="1" max="1" width="7.375" customWidth="1"/>
    <col min="2" max="3" width="18.5" customWidth="1"/>
    <col min="4" max="4" width="8.375" customWidth="1"/>
    <col min="5" max="6" width="8.375" customWidth="1"/>
  </cols>
  <sheetData>
    <row r="1" ht="24" customHeight="1" spans="1:6">
      <c r="A1" s="2" t="s">
        <v>357</v>
      </c>
      <c r="B1" s="3"/>
      <c r="C1" s="3"/>
      <c r="D1" s="3"/>
      <c r="E1" s="3"/>
      <c r="F1" s="3"/>
    </row>
    <row r="2" s="1" customFormat="1" ht="18" customHeight="1" spans="1:6">
      <c r="A2" s="4" t="s">
        <v>3</v>
      </c>
      <c r="B2" s="4" t="s">
        <v>5</v>
      </c>
      <c r="C2" s="4" t="s">
        <v>6</v>
      </c>
      <c r="D2" s="4" t="s">
        <v>8</v>
      </c>
      <c r="E2" s="4" t="s">
        <v>10</v>
      </c>
      <c r="F2" s="4" t="s">
        <v>9</v>
      </c>
    </row>
    <row r="3" ht="18" customHeight="1" spans="1:6">
      <c r="A3" s="5">
        <v>1</v>
      </c>
      <c r="B3" s="6" t="s">
        <v>49</v>
      </c>
      <c r="C3" s="6"/>
      <c r="D3" s="6" t="s">
        <v>32</v>
      </c>
      <c r="E3" s="6"/>
      <c r="F3" s="6"/>
    </row>
    <row r="4" ht="18" customHeight="1" spans="1:6">
      <c r="A4" s="5">
        <v>2</v>
      </c>
      <c r="B4" s="6" t="s">
        <v>181</v>
      </c>
      <c r="C4" s="6"/>
      <c r="D4" s="6" t="s">
        <v>32</v>
      </c>
      <c r="E4" s="6"/>
      <c r="F4" s="6"/>
    </row>
    <row r="5" ht="18" customHeight="1" spans="1:6">
      <c r="A5" s="5">
        <v>3</v>
      </c>
      <c r="B5" s="6" t="s">
        <v>358</v>
      </c>
      <c r="C5" s="6"/>
      <c r="D5" s="6" t="s">
        <v>34</v>
      </c>
      <c r="E5" s="6"/>
      <c r="F5" s="6"/>
    </row>
    <row r="6" ht="18" customHeight="1" spans="1:6">
      <c r="A6" s="5">
        <v>4</v>
      </c>
      <c r="B6" s="6" t="s">
        <v>359</v>
      </c>
      <c r="C6" s="6"/>
      <c r="D6" s="6" t="s">
        <v>42</v>
      </c>
      <c r="E6" s="6"/>
      <c r="F6" s="6"/>
    </row>
    <row r="7" ht="18" customHeight="1" spans="1:6">
      <c r="A7" s="5">
        <v>5</v>
      </c>
      <c r="B7" s="6" t="s">
        <v>360</v>
      </c>
      <c r="C7" s="6"/>
      <c r="D7" s="6" t="s">
        <v>32</v>
      </c>
      <c r="E7" s="6"/>
      <c r="F7" s="6"/>
    </row>
    <row r="8" ht="18" customHeight="1" spans="1:6">
      <c r="A8" s="5">
        <v>6</v>
      </c>
      <c r="B8" s="6" t="s">
        <v>361</v>
      </c>
      <c r="C8" s="6"/>
      <c r="D8" s="6" t="s">
        <v>203</v>
      </c>
      <c r="E8" s="6"/>
      <c r="F8" s="6"/>
    </row>
    <row r="9" ht="18" customHeight="1" spans="1:6">
      <c r="A9" s="5">
        <v>7</v>
      </c>
      <c r="B9" s="6" t="s">
        <v>362</v>
      </c>
      <c r="C9" s="6"/>
      <c r="D9" s="6" t="s">
        <v>61</v>
      </c>
      <c r="E9" s="6"/>
      <c r="F9" s="6"/>
    </row>
    <row r="10" ht="18" customHeight="1" spans="1:6">
      <c r="A10" s="5">
        <v>8</v>
      </c>
      <c r="B10" s="6" t="s">
        <v>363</v>
      </c>
      <c r="C10" s="6" t="s">
        <v>364</v>
      </c>
      <c r="D10" s="6" t="s">
        <v>32</v>
      </c>
      <c r="E10" s="6"/>
      <c r="F10" s="6"/>
    </row>
    <row r="11" ht="18" customHeight="1" spans="1:6">
      <c r="A11" s="5">
        <v>9</v>
      </c>
      <c r="B11" s="6" t="s">
        <v>363</v>
      </c>
      <c r="C11" s="6" t="s">
        <v>365</v>
      </c>
      <c r="D11" s="6" t="s">
        <v>32</v>
      </c>
      <c r="E11" s="6"/>
      <c r="F11" s="6"/>
    </row>
    <row r="12" ht="18" customHeight="1" spans="1:6">
      <c r="A12" s="5">
        <v>10</v>
      </c>
      <c r="B12" s="6" t="s">
        <v>366</v>
      </c>
      <c r="C12" s="6" t="s">
        <v>31</v>
      </c>
      <c r="D12" s="6" t="s">
        <v>32</v>
      </c>
      <c r="E12" s="6"/>
      <c r="F12" s="6"/>
    </row>
    <row r="13" ht="18" customHeight="1" spans="1:6">
      <c r="A13" s="5">
        <v>11</v>
      </c>
      <c r="B13" s="6" t="s">
        <v>366</v>
      </c>
      <c r="C13" s="6" t="s">
        <v>367</v>
      </c>
      <c r="D13" s="6" t="s">
        <v>32</v>
      </c>
      <c r="E13" s="6"/>
      <c r="F13" s="6"/>
    </row>
    <row r="14" ht="18" customHeight="1" spans="1:6">
      <c r="A14" s="5">
        <v>12</v>
      </c>
      <c r="B14" s="6" t="s">
        <v>368</v>
      </c>
      <c r="C14" s="6"/>
      <c r="D14" s="6" t="s">
        <v>32</v>
      </c>
      <c r="E14" s="6"/>
      <c r="F14" s="6"/>
    </row>
    <row r="15" ht="18" customHeight="1" spans="1:6">
      <c r="A15" s="5">
        <v>13</v>
      </c>
      <c r="B15" s="6" t="s">
        <v>369</v>
      </c>
      <c r="C15" s="6"/>
      <c r="D15" s="6" t="s">
        <v>32</v>
      </c>
      <c r="E15" s="6"/>
      <c r="F15" s="6"/>
    </row>
    <row r="16" ht="18" customHeight="1" spans="1:6">
      <c r="A16" s="5">
        <v>14</v>
      </c>
      <c r="B16" s="6" t="s">
        <v>370</v>
      </c>
      <c r="C16" s="6"/>
      <c r="D16" s="6" t="s">
        <v>32</v>
      </c>
      <c r="E16" s="6"/>
      <c r="F16" s="6"/>
    </row>
    <row r="17" ht="18" customHeight="1" spans="1:6">
      <c r="A17" s="5"/>
      <c r="B17" s="6"/>
      <c r="C17" s="6"/>
      <c r="D17" s="6"/>
      <c r="E17" s="6"/>
      <c r="F17" s="6"/>
    </row>
    <row r="18" ht="18" customHeight="1" spans="1:6">
      <c r="A18" s="5" t="s">
        <v>187</v>
      </c>
      <c r="B18" s="5"/>
      <c r="C18" s="5"/>
      <c r="D18" s="6"/>
      <c r="E18" s="6"/>
      <c r="F18" s="6"/>
    </row>
    <row r="19" ht="18" customHeight="1"/>
  </sheetData>
  <mergeCells count="1">
    <mergeCell ref="A1:F1"/>
  </mergeCells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原始表</vt:lpstr>
      <vt:lpstr>原始表(整理后)</vt:lpstr>
      <vt:lpstr>办公用品</vt:lpstr>
      <vt:lpstr>日杂用品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2024-12-03T08:28:00Z</dcterms:created>
  <dcterms:modified xsi:type="dcterms:W3CDTF">2025-03-04T09:13:10Z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1EB9984D699745D7B36A00F96409D1FB_13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